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830" windowWidth="11400" windowHeight="6810" activeTab="0"/>
  </bookViews>
  <sheets>
    <sheet name="04-04-2022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<sst xmlns="http://schemas.openxmlformats.org/spreadsheetml/2006/main" count="47" uniqueCount="47">
  <si>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Unitat Tramitadora</t>
  </si>
  <si>
    <t>Finalitzades</t>
  </si>
  <si>
    <t>Total</t>
  </si>
  <si>
    <t xml:space="preserve">Totals </t>
  </si>
  <si>
    <t>Cultura</t>
  </si>
  <si>
    <t>Educació</t>
  </si>
  <si>
    <t>Esports</t>
  </si>
  <si>
    <t>Obres</t>
  </si>
  <si>
    <t>Organització</t>
  </si>
  <si>
    <t>Pla d'actuació St. Cosme</t>
  </si>
  <si>
    <t>Policia Local</t>
  </si>
  <si>
    <t>Transport i Mobilitat</t>
  </si>
  <si>
    <t>Via pública</t>
  </si>
  <si>
    <t>Arxiu</t>
  </si>
  <si>
    <t>G. Tributària</t>
  </si>
  <si>
    <t>Manteniment</t>
  </si>
  <si>
    <t>Salut pública</t>
  </si>
  <si>
    <t>SIG</t>
  </si>
  <si>
    <t>Premsa</t>
  </si>
  <si>
    <t>Activitats</t>
  </si>
  <si>
    <t>Infraestructures</t>
  </si>
  <si>
    <t>Medi ambient</t>
  </si>
  <si>
    <t>Període 01-01-2021 a 31-12-2021.</t>
  </si>
  <si>
    <t xml:space="preserve"> QUEIXES TOTALS ANY 2021</t>
  </si>
  <si>
    <t>Serveis Socials</t>
  </si>
  <si>
    <t>Espai públic i Projectes urbans</t>
  </si>
  <si>
    <t>Coord. Serveis urbanisme</t>
  </si>
  <si>
    <t>Gestió urbanística</t>
  </si>
  <si>
    <t>Dir. Seguretat ciutadana</t>
  </si>
  <si>
    <t>Sitic</t>
  </si>
  <si>
    <t>Estadística</t>
  </si>
  <si>
    <t>OIAC</t>
  </si>
  <si>
    <t>Patrimoni</t>
  </si>
  <si>
    <t>RRHH</t>
  </si>
  <si>
    <t>Alcaldia</t>
  </si>
  <si>
    <t>Assessoria jurídica</t>
  </si>
  <si>
    <t>Comerç i Turisme</t>
  </si>
  <si>
    <t>Habitatge</t>
  </si>
  <si>
    <t>Igualtat i ciutadania</t>
  </si>
  <si>
    <t>Participació i ciutadania</t>
  </si>
  <si>
    <t>Protecció Civil</t>
  </si>
  <si>
    <t>Tresoreria</t>
  </si>
  <si>
    <t>Gent gran i persones amb div. Funcional</t>
  </si>
  <si>
    <t>Secretaria</t>
  </si>
  <si>
    <t>UJA</t>
  </si>
  <si>
    <t>Data: 04-04-2022</t>
  </si>
  <si>
    <t>No Finalitzades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</si>
</sst>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;[Red]0.00"/>
    <numFmt numFmtId="169" formatCode="0;[Red]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55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0" tint="-0.3499799966812134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1" fillId="33" borderId="0" xfId="0" applyFont="1" applyFill="1" applyAlignment="1">
      <alignment/>
    </xf>
    <xf numFmtId="0" fontId="41" fillId="34" borderId="10" xfId="0" applyFont="1" applyFill="1" applyBorder="1" applyAlignment="1">
      <alignment/>
    </xf>
    <xf numFmtId="10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right"/>
    </xf>
    <xf numFmtId="0" fontId="41" fillId="0" borderId="10" xfId="0" applyFont="1" applyFill="1" applyBorder="1" applyAlignment="1">
      <alignment/>
    </xf>
    <xf numFmtId="10" fontId="41" fillId="35" borderId="10" xfId="0" applyNumberFormat="1" applyFont="1" applyFill="1" applyBorder="1" applyAlignment="1">
      <alignment/>
    </xf>
    <xf numFmtId="0" fontId="41" fillId="0" borderId="0" xfId="0" applyFont="1" applyAlignment="1">
      <alignment horizontal="right"/>
    </xf>
    <xf numFmtId="0" fontId="41" fillId="35" borderId="11" xfId="0" applyFont="1" applyFill="1" applyBorder="1" applyAlignment="1">
      <alignment/>
    </xf>
    <xf numFmtId="0" fontId="41" fillId="34" borderId="11" xfId="0" applyFont="1" applyFill="1" applyBorder="1" applyAlignment="1">
      <alignment/>
    </xf>
    <xf numFmtId="0" fontId="41" fillId="0" borderId="0" xfId="0" applyFont="1" applyBorder="1" applyAlignment="1">
      <alignment/>
    </xf>
    <xf numFmtId="10" fontId="41" fillId="0" borderId="0" xfId="0" applyNumberFormat="1" applyFont="1" applyBorder="1" applyAlignment="1">
      <alignment/>
    </xf>
    <xf numFmtId="10" fontId="41" fillId="0" borderId="0" xfId="0" applyNumberFormat="1" applyFont="1" applyFill="1" applyBorder="1" applyAlignment="1">
      <alignment/>
    </xf>
    <xf numFmtId="0" fontId="42" fillId="34" borderId="11" xfId="0" applyFont="1" applyFill="1" applyBorder="1" applyAlignment="1">
      <alignment/>
    </xf>
    <xf numFmtId="0" fontId="42" fillId="35" borderId="11" xfId="0" applyFont="1" applyFill="1" applyBorder="1" applyAlignment="1">
      <alignment horizontal="center"/>
    </xf>
    <xf numFmtId="0" fontId="42" fillId="35" borderId="12" xfId="0" applyFont="1" applyFill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2" fillId="35" borderId="12" xfId="0" applyFont="1" applyFill="1" applyBorder="1" applyAlignment="1">
      <alignment horizontal="left"/>
    </xf>
    <xf numFmtId="0" fontId="4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110" zoomScaleSheetLayoutView="110" workbookViewId="0" topLeftCell="A1">
      <selection activeCell="F48" sqref="F48"/>
    </sheetView>
  </sheetViews>
  <sheetFormatPr defaultColWidth="11.57421875" defaultRowHeight="15"/>
  <cols>
    <col min="1" max="1" width="53.8515625" style="1" customWidth="1"/>
    <col min="2" max="2" width="15.421875" style="1" customWidth="1"/>
    <col min="3" max="3" width="19.8515625" style="1" customWidth="1"/>
    <col min="4" max="4" width="11.421875" style="1" customWidth="1"/>
    <col min="5" max="16384" width="11.57421875" style="1" customWidth="1"/>
  </cols>
  <sheetData>
    <row r="1" ht="20.25" customHeight="1">
      <c r="A1" s="22" t="s">
        <v>45</v>
      </c>
    </row>
    <row r="2" spans="1:4" ht="36.75" customHeight="1">
      <c r="A2" s="19" t="s">
        <v>23</v>
      </c>
      <c r="B2" s="20"/>
      <c r="C2" s="20"/>
      <c r="D2" s="20"/>
    </row>
    <row r="3" spans="1:4" ht="30.75" customHeight="1">
      <c r="A3" s="21" t="s">
        <v>0</v>
      </c>
      <c r="B3" s="18" t="s">
        <v>1</v>
      </c>
      <c r="C3" s="17" t="s">
        <v>46</v>
      </c>
      <c r="D3" s="18" t="s">
        <v>2</v>
      </c>
    </row>
    <row r="4" spans="1:4" ht="12.75">
      <c r="A4" s="5" t="s">
        <v>19</v>
      </c>
      <c r="B4" s="8">
        <v>16</v>
      </c>
      <c r="C4" s="11">
        <v>9</v>
      </c>
      <c r="D4" s="5">
        <f>B4+C4</f>
        <v>25</v>
      </c>
    </row>
    <row r="5" spans="1:4" ht="12.75">
      <c r="A5" s="5" t="s">
        <v>34</v>
      </c>
      <c r="B5" s="8">
        <v>3</v>
      </c>
      <c r="C5" s="12">
        <v>0</v>
      </c>
      <c r="D5" s="5">
        <f>B5+C5</f>
        <v>3</v>
      </c>
    </row>
    <row r="6" spans="1:4" ht="12.75">
      <c r="A6" s="5" t="s">
        <v>13</v>
      </c>
      <c r="B6" s="8">
        <v>1</v>
      </c>
      <c r="C6" s="12">
        <v>0</v>
      </c>
      <c r="D6" s="5">
        <f>B6+C6</f>
        <v>1</v>
      </c>
    </row>
    <row r="7" spans="1:4" ht="12.75">
      <c r="A7" s="5" t="s">
        <v>35</v>
      </c>
      <c r="B7" s="8">
        <v>1</v>
      </c>
      <c r="C7" s="12">
        <v>0</v>
      </c>
      <c r="D7" s="5">
        <f>B7+C7</f>
        <v>1</v>
      </c>
    </row>
    <row r="8" spans="1:4" ht="12.75">
      <c r="A8" s="5" t="s">
        <v>36</v>
      </c>
      <c r="B8" s="8">
        <v>1</v>
      </c>
      <c r="C8" s="12">
        <v>0</v>
      </c>
      <c r="D8" s="5">
        <f>B8+C8</f>
        <v>1</v>
      </c>
    </row>
    <row r="9" spans="1:4" ht="12.75">
      <c r="A9" s="5" t="s">
        <v>26</v>
      </c>
      <c r="B9" s="8">
        <v>0</v>
      </c>
      <c r="C9" s="11">
        <v>3</v>
      </c>
      <c r="D9" s="5">
        <f>B9+C9</f>
        <v>3</v>
      </c>
    </row>
    <row r="10" spans="1:4" ht="12.75">
      <c r="A10" s="5" t="s">
        <v>4</v>
      </c>
      <c r="B10" s="8">
        <v>22</v>
      </c>
      <c r="C10" s="12">
        <v>0</v>
      </c>
      <c r="D10" s="5">
        <f>B10+C10</f>
        <v>22</v>
      </c>
    </row>
    <row r="11" spans="1:4" ht="12.75">
      <c r="A11" s="5" t="s">
        <v>28</v>
      </c>
      <c r="B11" s="8">
        <v>3</v>
      </c>
      <c r="C11" s="12">
        <v>0</v>
      </c>
      <c r="D11" s="5">
        <f>B11+C11</f>
        <v>3</v>
      </c>
    </row>
    <row r="12" spans="1:4" ht="12.75">
      <c r="A12" s="5" t="s">
        <v>5</v>
      </c>
      <c r="B12" s="8">
        <v>9</v>
      </c>
      <c r="C12" s="12">
        <v>0</v>
      </c>
      <c r="D12" s="5">
        <f>B12+C12</f>
        <v>9</v>
      </c>
    </row>
    <row r="13" spans="1:4" ht="12.75">
      <c r="A13" s="5" t="s">
        <v>25</v>
      </c>
      <c r="B13" s="8">
        <v>11</v>
      </c>
      <c r="C13" s="12">
        <v>0</v>
      </c>
      <c r="D13" s="5">
        <f>B13+C13</f>
        <v>11</v>
      </c>
    </row>
    <row r="14" spans="1:4" ht="12.75">
      <c r="A14" s="5" t="s">
        <v>6</v>
      </c>
      <c r="B14" s="8">
        <v>82</v>
      </c>
      <c r="C14" s="12">
        <v>0</v>
      </c>
      <c r="D14" s="5">
        <f>B14+C14</f>
        <v>82</v>
      </c>
    </row>
    <row r="15" spans="1:4" ht="12.75">
      <c r="A15" s="5" t="s">
        <v>30</v>
      </c>
      <c r="B15" s="8">
        <v>2</v>
      </c>
      <c r="C15" s="12">
        <v>0</v>
      </c>
      <c r="D15" s="5">
        <f>B15+C15</f>
        <v>2</v>
      </c>
    </row>
    <row r="16" spans="1:4" ht="12.75">
      <c r="A16" s="5" t="s">
        <v>42</v>
      </c>
      <c r="B16" s="8">
        <v>2</v>
      </c>
      <c r="C16" s="12">
        <v>0</v>
      </c>
      <c r="D16" s="5">
        <f>B16+C16</f>
        <v>2</v>
      </c>
    </row>
    <row r="17" spans="1:4" ht="12.75">
      <c r="A17" s="5" t="s">
        <v>14</v>
      </c>
      <c r="B17" s="8">
        <v>6</v>
      </c>
      <c r="C17" s="12">
        <v>0</v>
      </c>
      <c r="D17" s="5">
        <f>B17+C17</f>
        <v>6</v>
      </c>
    </row>
    <row r="18" spans="1:4" ht="12.75">
      <c r="A18" s="5" t="s">
        <v>27</v>
      </c>
      <c r="B18" s="8">
        <v>2</v>
      </c>
      <c r="C18" s="11">
        <v>1</v>
      </c>
      <c r="D18" s="5">
        <f>B18+C18</f>
        <v>3</v>
      </c>
    </row>
    <row r="19" spans="1:4" ht="12.75">
      <c r="A19" s="5" t="s">
        <v>37</v>
      </c>
      <c r="B19" s="8">
        <v>3</v>
      </c>
      <c r="C19" s="12">
        <v>0</v>
      </c>
      <c r="D19" s="5">
        <f>B19+C19</f>
        <v>3</v>
      </c>
    </row>
    <row r="20" spans="1:4" ht="12.75">
      <c r="A20" s="5" t="s">
        <v>38</v>
      </c>
      <c r="B20" s="8">
        <v>1</v>
      </c>
      <c r="C20" s="12">
        <v>0</v>
      </c>
      <c r="D20" s="5">
        <f>B20+C20</f>
        <v>1</v>
      </c>
    </row>
    <row r="21" spans="1:4" ht="12.75">
      <c r="A21" s="5" t="s">
        <v>20</v>
      </c>
      <c r="B21" s="8">
        <v>10</v>
      </c>
      <c r="C21" s="12">
        <v>0</v>
      </c>
      <c r="D21" s="5">
        <f>B21+C21</f>
        <v>10</v>
      </c>
    </row>
    <row r="22" spans="1:5" ht="12.75">
      <c r="A22" s="5" t="s">
        <v>15</v>
      </c>
      <c r="B22" s="8">
        <v>647</v>
      </c>
      <c r="C22" s="12">
        <v>0</v>
      </c>
      <c r="D22" s="5">
        <f>B22+C22</f>
        <v>647</v>
      </c>
      <c r="E22" s="10"/>
    </row>
    <row r="23" spans="1:5" ht="12.75">
      <c r="A23" s="5" t="s">
        <v>21</v>
      </c>
      <c r="B23" s="8">
        <v>10</v>
      </c>
      <c r="C23" s="12">
        <v>0</v>
      </c>
      <c r="D23" s="5">
        <f>B23+C23</f>
        <v>10</v>
      </c>
      <c r="E23" s="10"/>
    </row>
    <row r="24" spans="1:4" ht="12.75">
      <c r="A24" s="5" t="s">
        <v>7</v>
      </c>
      <c r="B24" s="8">
        <v>34</v>
      </c>
      <c r="C24" s="12">
        <v>0</v>
      </c>
      <c r="D24" s="5">
        <f>B24+C24</f>
        <v>34</v>
      </c>
    </row>
    <row r="25" spans="1:4" ht="12.75">
      <c r="A25" s="5" t="s">
        <v>31</v>
      </c>
      <c r="B25" s="8">
        <v>14</v>
      </c>
      <c r="C25" s="12">
        <v>0</v>
      </c>
      <c r="D25" s="5">
        <f>B25+C25</f>
        <v>14</v>
      </c>
    </row>
    <row r="26" spans="1:4" ht="12.75">
      <c r="A26" s="5" t="s">
        <v>8</v>
      </c>
      <c r="B26" s="8">
        <v>3</v>
      </c>
      <c r="C26" s="12">
        <v>0</v>
      </c>
      <c r="D26" s="5">
        <f>B26+C26</f>
        <v>3</v>
      </c>
    </row>
    <row r="27" spans="1:4" ht="12.75">
      <c r="A27" s="5" t="s">
        <v>39</v>
      </c>
      <c r="B27" s="8">
        <v>3</v>
      </c>
      <c r="C27" s="12">
        <v>0</v>
      </c>
      <c r="D27" s="5">
        <f>B27+C27</f>
        <v>3</v>
      </c>
    </row>
    <row r="28" spans="1:4" ht="12.75">
      <c r="A28" s="5" t="s">
        <v>32</v>
      </c>
      <c r="B28" s="8">
        <v>4</v>
      </c>
      <c r="C28" s="12">
        <v>0</v>
      </c>
      <c r="D28" s="5">
        <f>B28+C28</f>
        <v>4</v>
      </c>
    </row>
    <row r="29" spans="1:4" ht="12.75">
      <c r="A29" s="5" t="s">
        <v>9</v>
      </c>
      <c r="B29" s="8">
        <v>1</v>
      </c>
      <c r="C29" s="11">
        <v>1</v>
      </c>
      <c r="D29" s="5">
        <f>B29+C29</f>
        <v>2</v>
      </c>
    </row>
    <row r="30" spans="1:4" ht="12.75">
      <c r="A30" s="5" t="s">
        <v>10</v>
      </c>
      <c r="B30" s="8">
        <v>83</v>
      </c>
      <c r="C30" s="11">
        <v>1</v>
      </c>
      <c r="D30" s="5">
        <f>B30+C30</f>
        <v>84</v>
      </c>
    </row>
    <row r="31" spans="1:4" ht="12.75">
      <c r="A31" s="5" t="s">
        <v>18</v>
      </c>
      <c r="B31" s="8">
        <v>3</v>
      </c>
      <c r="C31" s="12">
        <v>0</v>
      </c>
      <c r="D31" s="5">
        <f>B31+C31</f>
        <v>3</v>
      </c>
    </row>
    <row r="32" spans="1:4" ht="12.75">
      <c r="A32" s="5" t="s">
        <v>40</v>
      </c>
      <c r="B32" s="8">
        <v>2</v>
      </c>
      <c r="C32" s="12">
        <v>0</v>
      </c>
      <c r="D32" s="5">
        <f>B32+C32</f>
        <v>2</v>
      </c>
    </row>
    <row r="33" spans="1:4" ht="12.75">
      <c r="A33" s="5" t="s">
        <v>33</v>
      </c>
      <c r="B33" s="8">
        <v>5</v>
      </c>
      <c r="C33" s="12">
        <v>0</v>
      </c>
      <c r="D33" s="5">
        <f>B33+C33</f>
        <v>5</v>
      </c>
    </row>
    <row r="34" spans="1:4" ht="12.75">
      <c r="A34" s="5" t="s">
        <v>16</v>
      </c>
      <c r="B34" s="8">
        <v>53</v>
      </c>
      <c r="C34" s="12">
        <v>0</v>
      </c>
      <c r="D34" s="5">
        <f>B34+C34</f>
        <v>53</v>
      </c>
    </row>
    <row r="35" spans="1:4" ht="12.75">
      <c r="A35" s="5" t="s">
        <v>43</v>
      </c>
      <c r="B35" s="8">
        <v>1</v>
      </c>
      <c r="C35" s="12">
        <v>0</v>
      </c>
      <c r="D35" s="5">
        <f>B35+C35</f>
        <v>1</v>
      </c>
    </row>
    <row r="36" spans="1:4" ht="12.75">
      <c r="A36" s="5" t="s">
        <v>24</v>
      </c>
      <c r="B36" s="8">
        <v>48</v>
      </c>
      <c r="C36" s="11">
        <v>5</v>
      </c>
      <c r="D36" s="5">
        <f>B36+C36</f>
        <v>53</v>
      </c>
    </row>
    <row r="37" spans="1:4" ht="12.75">
      <c r="A37" s="5" t="s">
        <v>17</v>
      </c>
      <c r="B37" s="8">
        <v>1</v>
      </c>
      <c r="C37" s="12">
        <v>0</v>
      </c>
      <c r="D37" s="5">
        <f>B37+C37</f>
        <v>1</v>
      </c>
    </row>
    <row r="38" spans="1:4" ht="12.75">
      <c r="A38" s="5" t="s">
        <v>29</v>
      </c>
      <c r="B38" s="8">
        <v>7</v>
      </c>
      <c r="C38" s="12">
        <v>0</v>
      </c>
      <c r="D38" s="5">
        <f>B38+C38</f>
        <v>7</v>
      </c>
    </row>
    <row r="39" spans="1:4" ht="12.75">
      <c r="A39" s="5" t="s">
        <v>11</v>
      </c>
      <c r="B39" s="8">
        <v>70</v>
      </c>
      <c r="C39" s="11">
        <v>11</v>
      </c>
      <c r="D39" s="5">
        <f>B39+C39</f>
        <v>81</v>
      </c>
    </row>
    <row r="40" spans="1:4" ht="12.75">
      <c r="A40" s="5" t="s">
        <v>41</v>
      </c>
      <c r="B40" s="8">
        <v>1</v>
      </c>
      <c r="C40" s="12">
        <v>0</v>
      </c>
      <c r="D40" s="5">
        <f>B40+C40</f>
        <v>1</v>
      </c>
    </row>
    <row r="41" spans="1:4" ht="12.75">
      <c r="A41" s="5" t="s">
        <v>44</v>
      </c>
      <c r="B41" s="8">
        <v>1</v>
      </c>
      <c r="C41" s="12">
        <v>0</v>
      </c>
      <c r="D41" s="5">
        <f>B41+C41</f>
        <v>1</v>
      </c>
    </row>
    <row r="42" spans="1:4" ht="12.75">
      <c r="A42" s="5" t="s">
        <v>12</v>
      </c>
      <c r="B42" s="8">
        <v>28</v>
      </c>
      <c r="C42" s="11">
        <v>4</v>
      </c>
      <c r="D42" s="5">
        <f>B42+C42</f>
        <v>32</v>
      </c>
    </row>
    <row r="43" spans="1:4" ht="12.75">
      <c r="A43" s="5"/>
      <c r="B43" s="8"/>
      <c r="C43" s="12"/>
      <c r="D43" s="5"/>
    </row>
    <row r="44" spans="1:4" ht="12.75">
      <c r="A44" s="5"/>
      <c r="B44" s="8"/>
      <c r="C44" s="16">
        <f>SUM(C4:C43)</f>
        <v>35</v>
      </c>
      <c r="D44" s="5"/>
    </row>
    <row r="45" spans="1:4" ht="12.75">
      <c r="A45" s="5"/>
      <c r="B45" s="8"/>
      <c r="C45" s="12"/>
      <c r="D45" s="5"/>
    </row>
    <row r="46" spans="1:4" ht="12.75">
      <c r="A46" s="5"/>
      <c r="B46" s="8"/>
      <c r="C46" s="12"/>
      <c r="D46" s="5"/>
    </row>
    <row r="47" spans="1:4" ht="12.75">
      <c r="A47" s="5"/>
      <c r="B47" s="8"/>
      <c r="C47" s="12"/>
      <c r="D47" s="5"/>
    </row>
    <row r="48" spans="1:4" ht="12.75">
      <c r="A48" s="5"/>
      <c r="B48" s="8"/>
      <c r="C48" s="12"/>
      <c r="D48" s="5"/>
    </row>
    <row r="49" spans="1:4" ht="12.75">
      <c r="A49" s="7" t="s">
        <v>3</v>
      </c>
      <c r="B49" s="2">
        <f>SUM(B4:B48)</f>
        <v>1194</v>
      </c>
      <c r="C49" s="2">
        <f>SUM(C4:C42)</f>
        <v>35</v>
      </c>
      <c r="D49" s="3">
        <f>SUM(D4:D48)</f>
        <v>1229</v>
      </c>
    </row>
    <row r="50" spans="1:4" ht="12.75">
      <c r="A50" s="2"/>
      <c r="B50" s="9">
        <f>B49/D49</f>
        <v>0.9715215622457283</v>
      </c>
      <c r="C50" s="9">
        <f>C49/D49</f>
        <v>0.028478437754271765</v>
      </c>
      <c r="D50" s="6"/>
    </row>
    <row r="51" spans="1:4" ht="12.75">
      <c r="A51" s="13"/>
      <c r="B51" s="15"/>
      <c r="C51" s="15"/>
      <c r="D51" s="14"/>
    </row>
    <row r="52" spans="1:4" ht="12.75">
      <c r="A52" s="13"/>
      <c r="B52" s="15"/>
      <c r="C52" s="15"/>
      <c r="D52" s="14"/>
    </row>
    <row r="53" ht="18" customHeight="1">
      <c r="A53" s="4" t="s">
        <v>22</v>
      </c>
    </row>
  </sheetData>
  <sheetProtection/>
  <mergeCells count="1">
    <mergeCell ref="A2:D2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calderon</dc:creator>
  <cp:keywords/>
  <dc:description/>
  <cp:lastModifiedBy>Lancho Doncel, Maria Isabel</cp:lastModifiedBy>
  <cp:lastPrinted>2022-04-11T11:02:59Z</cp:lastPrinted>
  <dcterms:created xsi:type="dcterms:W3CDTF">2020-01-08T10:16:26Z</dcterms:created>
  <dcterms:modified xsi:type="dcterms:W3CDTF">2023-04-19T09:16:40Z</dcterms:modified>
  <cp:category/>
  <cp:version/>
  <cp:contentType/>
  <cp:contentStatus/>
</cp:coreProperties>
</file>