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commentsmeta11"/>
  <Override ContentType="application/binary" PartName="/xl/commentsmeta12"/>
  <Override ContentType="application/binary" PartName="/xl/commentsmeta13"/>
  <Override ContentType="application/binary" PartName="/xl/commentsmeta14"/>
  <Override ContentType="application/binary" PartName="/xl/commentsmeta10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commentsmeta3"/>
  <Override ContentType="application/binary" PartName="/xl/commentsmeta0"/>
  <Override ContentType="application/binary" PartName="/xl/commentsmeta15"/>
  <Override ContentType="application/binary" PartName="/xl/commentsmeta1"/>
  <Override ContentType="application/binary" PartName="/xl/commentsmeta8"/>
  <Override ContentType="application/binary" PartName="/xl/commentsmeta9"/>
  <Override ContentType="application/binary" PartName="/xl/commentsmeta6"/>
  <Override ContentType="application/binary" PartName="/xl/commentsmeta7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5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6.xml"/>
  <Override ContentType="application/vnd.openxmlformats-officedocument.spreadsheetml.comments+xml" PartName="/xl/comments13.xml"/>
  <Override ContentType="application/vnd.openxmlformats-officedocument.spreadsheetml.comments+xml" PartName="/xl/comments4.xml"/>
  <Override ContentType="application/vnd.openxmlformats-officedocument.spreadsheetml.comments+xml" PartName="/xl/comments2.xml"/>
  <Override ContentType="application/vnd.openxmlformats-officedocument.spreadsheetml.comments+xml" PartName="/xl/comments8.xml"/>
  <Override ContentType="application/vnd.openxmlformats-officedocument.spreadsheetml.comments+xml" PartName="/xl/comments14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16.xml"/>
  <Override ContentType="application/vnd.openxmlformats-officedocument.spreadsheetml.comments+xml" PartName="/xl/comments3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LEGIR" sheetId="1" r:id="rId4"/>
    <sheet state="visible" name="Caixa" sheetId="2" r:id="rId5"/>
    <sheet state="visible" name="C Rtats" sheetId="3" r:id="rId6"/>
    <sheet state="visible" name="Quotes" sheetId="4" r:id="rId7"/>
    <sheet state="visible" name="Subv AAPP" sheetId="5" r:id="rId8"/>
    <sheet state="visible" name="Subv Ajt" sheetId="6" r:id="rId9"/>
    <sheet state="visible" name="Alt subv" sheetId="7" r:id="rId10"/>
    <sheet state="visible" name="Alt ing" sheetId="8" r:id="rId11"/>
    <sheet state="visible" name="Consums" sheetId="9" r:id="rId12"/>
    <sheet state="visible" name="Mat ofic" sheetId="10" r:id="rId13"/>
    <sheet state="visible" name="Lloguer" sheetId="11" r:id="rId14"/>
    <sheet state="visible" name="Telf" sheetId="12" r:id="rId15"/>
    <sheet state="visible" name="Electr" sheetId="13" r:id="rId16"/>
    <sheet state="visible" name="Aigua Gas" sheetId="14" r:id="rId17"/>
    <sheet state="visible" name="Desp pers" sheetId="15" r:id="rId18"/>
    <sheet state="visible" name="Impts" sheetId="16" r:id="rId19"/>
    <sheet state="visible" name="Alt desp" sheetId="17" r:id="rId20"/>
    <sheet state="visible" name="Amortitz" sheetId="18" r:id="rId21"/>
  </sheets>
  <definedNames/>
  <calcPr/>
  <extLst>
    <ext uri="GoogleSheetsCustomDataVersion2">
      <go:sheetsCustomData xmlns:go="http://customooxmlschemas.google.com/" r:id="rId22" roundtripDataChecksum="unhjHFlSWzQrVD5Zv2LuiobmbU5BCJzjZGa53YHNOY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7">
      <text>
        <t xml:space="preserve">======
ID#AAAB3GWq_wU
Explicació    (2026-04-07 10:48:05)
Assignació projecte específic</t>
      </text>
    </comment>
    <comment authorId="0" ref="E7">
      <text>
        <t xml:space="preserve">======
ID#AAAB3GWq_wA
Explicació    (2026-04-07 10:48:05)
Tipus despesa o ingrés. Per exemple: material oficina, alimentacio, subministraments,...</t>
      </text>
    </comment>
  </commentList>
  <extLst>
    <ext uri="GoogleSheetsCustomDataVersion2">
      <go:sheetsCustomData xmlns:go="http://customooxmlschemas.google.com/" r:id="rId1" roundtripDataSignature="AMtx7mjpb+9dvOvVgd2Rh7jSxUanc79TNA=="/>
    </ext>
  </extL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ID#AAAB3GWq_vs
Explicació    (2026-04-07 10:48:05)
Número de document. Ordre de registre.</t>
      </text>
    </comment>
    <comment authorId="0" ref="C7">
      <text>
        <t xml:space="preserve">======
ID#AAAB3GWq_vw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gbPmAzOy4oK+FPKUjZMRujhbd+Vg=="/>
    </ext>
  </extLst>
</comments>
</file>

<file path=xl/comments1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7">
      <text>
        <t xml:space="preserve">======
ID#AAAB3GWq_w0
Irene Borras    (2026-04-07 10:48:05)
Número de document.</t>
      </text>
    </comment>
    <comment authorId="0" ref="B7">
      <text>
        <t xml:space="preserve">======
ID#AAAB3GWq_vM
Explicació    (2026-04-07 10:48:05)
Número de document. Ordre de registre.</t>
      </text>
    </comment>
  </commentList>
  <extLst>
    <ext uri="GoogleSheetsCustomDataVersion2">
      <go:sheetsCustomData xmlns:go="http://customooxmlschemas.google.com/" r:id="rId1" roundtripDataSignature="AMtx7mg8dkVJSM67HxSfqSFrCm8QnBELpQ=="/>
    </ext>
  </extLst>
</comments>
</file>

<file path=xl/comments1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ID#AAAB3GWq_wQ
Explicació    (2026-04-07 10:48:05)
Número de document. Ordre de registre.</t>
      </text>
    </comment>
    <comment authorId="0" ref="C7">
      <text>
        <t xml:space="preserve">======
ID#AAAB3GWq_v0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i+ioiosQURaeyyyOv/lBM5E8cf9g=="/>
    </ext>
  </extLst>
</comments>
</file>

<file path=xl/comments1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7">
      <text>
        <t xml:space="preserve">======
ID#AAAB3GWq_wE
Irene Borras    (2026-04-07 10:48:05)
Número de document.</t>
      </text>
    </comment>
    <comment authorId="0" ref="B7">
      <text>
        <t xml:space="preserve">======
ID#AAAB3GWq_vU
Explicació    (2026-04-07 10:48:05)
Número de document. Ordre de registre.</t>
      </text>
    </comment>
  </commentList>
  <extLst>
    <ext uri="GoogleSheetsCustomDataVersion2">
      <go:sheetsCustomData xmlns:go="http://customooxmlschemas.google.com/" r:id="rId1" roundtripDataSignature="AMtx7mgiSoJrSiMiqR0u5wBaoyMHaIQXDg=="/>
    </ext>
  </extLst>
</comments>
</file>

<file path=xl/comments1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ID#AAAB3GWq_wc
Explicació    (2026-04-07 10:48:05)
Número de document. Ordre de registre.</t>
      </text>
    </comment>
    <comment authorId="0" ref="C7">
      <text>
        <t xml:space="preserve">======
ID#AAAB3GWq_vc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gt4f31F95Gu3RKHwjbDu39RisljA=="/>
    </ext>
  </extLst>
</comments>
</file>

<file path=xl/comments1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ID#AAAB3GWq_wk
Explicació    (2026-04-07 10:48:05)
Número de document. Ordre de registre.</t>
      </text>
    </comment>
    <comment authorId="0" ref="C7">
      <text>
        <t xml:space="preserve">======
ID#AAAB3GWq_wI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jc8EYQPK8hNTL68BtATxHZADs+HQ=="/>
    </ext>
  </extLst>
</comments>
</file>

<file path=xl/comments1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7">
      <text>
        <t xml:space="preserve">======
ID#AAAB3GWq_wY
Irene Borras    (2026-04-07 10:48:05)
Número de document.</t>
      </text>
    </comment>
    <comment authorId="0" ref="B7">
      <text>
        <t xml:space="preserve">======
ID#AAAB3GWq_vk
Explicació    (2026-04-07 10:48:05)
Número de document. Ordre de registre.</t>
      </text>
    </comment>
  </commentList>
  <extLst>
    <ext uri="GoogleSheetsCustomDataVersion2">
      <go:sheetsCustomData xmlns:go="http://customooxmlschemas.google.com/" r:id="rId1" roundtripDataSignature="AMtx7mjYmVNBkSB0BMVnHMmCTMfGJndsr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7">
      <text>
        <t xml:space="preserve">======
ID#AAAB3GWq_w8
Irene Borras    (2026-04-07 10:48:05)
Número de document.</t>
      </text>
    </comment>
    <comment authorId="0" ref="B7">
      <text>
        <t xml:space="preserve">======
ID#AAAB3GWq_vg
Explicació    (2026-04-07 10:48:05)
Número de document. Ordre de registre.</t>
      </text>
    </comment>
  </commentList>
  <extLst>
    <ext uri="GoogleSheetsCustomDataVersion2">
      <go:sheetsCustomData xmlns:go="http://customooxmlschemas.google.com/" r:id="rId1" roundtripDataSignature="AMtx7mh7C6VPg/JgK8y/4EZWSHlq034SIQ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ID#AAAB3GWq_v4
Explicació    (2026-04-07 10:48:05)
Número de document. Ordre de registre.</t>
      </text>
    </comment>
    <comment authorId="0" ref="C7">
      <text>
        <t xml:space="preserve">======
ID#AAAB3GWq_v8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gRrPp8JEkHhNzlhBYlk8J5C8G1uw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ID#AAAB3GWq_xE
Explicació    (2026-04-07 10:48:05)
Número de document. Ordre de registre.</t>
      </text>
    </comment>
    <comment authorId="0" ref="C7">
      <text>
        <t xml:space="preserve">======
ID#AAAB3GWq_xA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iv1fLCcgPSwr+mRmy4El5GuUfrlg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ID#AAAB3GWq_w4
Explicació    (2026-04-07 10:48:05)
Número de document. Ordre de registre.</t>
      </text>
    </comment>
    <comment authorId="0" ref="C7">
      <text>
        <t xml:space="preserve">======
ID#AAAB3GWq_wo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i/Xv3WNMZvr8TcWpUb7PiW9pW3Z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7">
      <text>
        <t xml:space="preserve">======
ID#AAAB3GWq_wg
Irene Borras    (2026-04-07 10:48:05)
Número de document.</t>
      </text>
    </comment>
    <comment authorId="0" ref="B7">
      <text>
        <t xml:space="preserve">======
ID#AAAB3GWq_vo
Explicació    (2026-04-07 10:48:05)
Número de document. Ordre de registre.</t>
      </text>
    </comment>
  </commentList>
  <extLst>
    <ext uri="GoogleSheetsCustomDataVersion2">
      <go:sheetsCustomData xmlns:go="http://customooxmlschemas.google.com/" r:id="rId1" roundtripDataSignature="AMtx7mjLXOE1NBFl314jeHWTjn/K972dDQ=="/>
    </ext>
  </extL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ID#AAAB3GWq_ww
Explicació    (2026-04-07 10:48:05)
Número de document. Ordre de registre.</t>
      </text>
    </comment>
    <comment authorId="0" ref="C7">
      <text>
        <t xml:space="preserve">======
ID#AAAB3GWq_vQ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jTycBDjNvxWKfejHOEHBkTkqZuLQ=="/>
    </ext>
  </extL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ID#AAAB3GWq_wM
Explicació    (2026-04-07 10:48:05)
Número de document. Ordre de registre.</t>
      </text>
    </comment>
    <comment authorId="0" ref="C7">
      <text>
        <t xml:space="preserve">======
ID#AAAB3GWq_vY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irYz1AODycFvr67HF3jxDRhgEOwg=="/>
    </ext>
  </extL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7">
      <text>
        <t xml:space="preserve">======
ID#AAAB3GWq_ws
Explicació    (2026-04-07 10:48:05)
Número de document. Ordre de registre.</t>
      </text>
    </comment>
    <comment authorId="0" ref="C7">
      <text>
        <t xml:space="preserve">======
ID#AAAB3GWq_vI
Irene Borras    (2026-04-07 10:48:05)
Número de document.</t>
      </text>
    </comment>
  </commentList>
  <extLst>
    <ext uri="GoogleSheetsCustomDataVersion2">
      <go:sheetsCustomData xmlns:go="http://customooxmlschemas.google.com/" r:id="rId1" roundtripDataSignature="AMtx7miMhVJqYd+oG1kG8d/c41Y5SnetUA=="/>
    </ext>
  </extLst>
</comments>
</file>

<file path=xl/sharedStrings.xml><?xml version="1.0" encoding="utf-8"?>
<sst xmlns="http://schemas.openxmlformats.org/spreadsheetml/2006/main" count="161" uniqueCount="71">
  <si>
    <t>Plantilla llibre de caixa i Compte de Resultats</t>
  </si>
  <si>
    <t>Algunes consideracions</t>
  </si>
  <si>
    <t>Aquesta plantilla pot ajudar si el nombre d'operacions no és molt elevat i el volum pressupostari és relativament petit.</t>
  </si>
  <si>
    <t>És una plantilla per tal que cada entitat l'adapti a la seva realitat i a les seves necessitats.</t>
  </si>
  <si>
    <t>No és una eina estàtica, sinó que cal adaptar a partir d'entendre com portar els comptes.</t>
  </si>
  <si>
    <t>Es poden insertar les files que es vulguin, en funció del nombre de moviments.</t>
  </si>
  <si>
    <t>Es poden introduir nous fulls o canviar el nom dels que hi ha ara.</t>
  </si>
  <si>
    <t>Les cel·les no estan protegides. Si s'elimina una operació, caldrà refer-la.</t>
  </si>
  <si>
    <t>Com funciona</t>
  </si>
  <si>
    <t>1.- S'ha d'entrar el llibre de caixa. Si ja es té un llibre de caixa, es pot continuar amb el que es té i no fer servir aquest.</t>
  </si>
  <si>
    <t>2.- Per conceptes (partides) s'han d'entrar els diferents ingressos i les diferents despeses.</t>
  </si>
  <si>
    <t>3.- Automàticament, se sumen les partides per cada concepte.</t>
  </si>
  <si>
    <t>4.- Automàticament, s'omple el compte de resultats.</t>
  </si>
  <si>
    <t>5.- En el cas que haguem entrat el pressupost de l'any, s'anirà comparant amb l'import pressupostat.</t>
  </si>
  <si>
    <t>Per a l'any següent, guardar l'arxiu amb un nom diferent i borrar les dades entrades.</t>
  </si>
  <si>
    <t>NOM ENTITAT</t>
  </si>
  <si>
    <t>Plantilla "com portar els comptes"</t>
  </si>
  <si>
    <t>ANY 202X</t>
  </si>
  <si>
    <t>Adaptar segons realitat de cada entitat.</t>
  </si>
  <si>
    <t>LLIBRE DE CAIXA</t>
  </si>
  <si>
    <t>Data</t>
  </si>
  <si>
    <t>Ref.</t>
  </si>
  <si>
    <t>Concepte</t>
  </si>
  <si>
    <t>Projecte</t>
  </si>
  <si>
    <t>Tipus</t>
  </si>
  <si>
    <t>Entrada</t>
  </si>
  <si>
    <t>Sortida</t>
  </si>
  <si>
    <t>Saldo</t>
  </si>
  <si>
    <t>SALDO INICIAL (diners caixeta)</t>
  </si>
  <si>
    <t>COMPTE DE RESULTATS</t>
  </si>
  <si>
    <t>Realitzat</t>
  </si>
  <si>
    <t>Pressupost</t>
  </si>
  <si>
    <t>Comparativa</t>
  </si>
  <si>
    <t>% desviació</t>
  </si>
  <si>
    <t>Ingressos</t>
  </si>
  <si>
    <t>Ingressos quotes socis</t>
  </si>
  <si>
    <t>Ingressos subvenció districte</t>
  </si>
  <si>
    <t>Ingressos subvenció Ajuntament</t>
  </si>
  <si>
    <t>Ingressos altres subvencions</t>
  </si>
  <si>
    <t>Aportacions i altres ingressos</t>
  </si>
  <si>
    <t>Total ingressos</t>
  </si>
  <si>
    <t>Despeses</t>
  </si>
  <si>
    <t>Consums: aliment. i mat. act.</t>
  </si>
  <si>
    <t>Material oficina</t>
  </si>
  <si>
    <t>Lloguer</t>
  </si>
  <si>
    <t>Telèfon</t>
  </si>
  <si>
    <t>Electricitat</t>
  </si>
  <si>
    <t>Aigua i gas</t>
  </si>
  <si>
    <t>Despeses de personal</t>
  </si>
  <si>
    <t>Impostos</t>
  </si>
  <si>
    <t>Altres despeses</t>
  </si>
  <si>
    <t>Amortització</t>
  </si>
  <si>
    <t>Total despeses</t>
  </si>
  <si>
    <t>Resultat de l'exercici</t>
  </si>
  <si>
    <t>Ingressos quotes</t>
  </si>
  <si>
    <t>Import</t>
  </si>
  <si>
    <t>Saldo acumulat</t>
  </si>
  <si>
    <t>Soci PM</t>
  </si>
  <si>
    <t>Soci AP</t>
  </si>
  <si>
    <t>Total</t>
  </si>
  <si>
    <t>Ingressos per subvencions - AAPP</t>
  </si>
  <si>
    <t>Subvenció Ajt</t>
  </si>
  <si>
    <t>Altres subvencions</t>
  </si>
  <si>
    <t>Consums: alimentació i material activitats</t>
  </si>
  <si>
    <t>consums</t>
  </si>
  <si>
    <t>Despeses de lloguer</t>
  </si>
  <si>
    <t>Subministraments: telèfon</t>
  </si>
  <si>
    <t>Subministraments: electricitat</t>
  </si>
  <si>
    <t>Subministraments: aigua i gas</t>
  </si>
  <si>
    <t>Despeses de personal (incloent seguretat social a càrrec entitat)</t>
  </si>
  <si>
    <t>Impostos i tributs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</si>
</sst>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sz val="12.0"/>
      <color theme="1"/>
      <name val="Calibri"/>
    </font>
    <font>
      <b/>
      <sz val="12.0"/>
      <color theme="1"/>
      <name val="Calibri"/>
    </font>
    <font>
      <b/>
      <sz val="10.0"/>
      <color theme="1"/>
      <name val="Arial"/>
    </font>
    <font>
      <sz val="12.0"/>
      <color rgb="FF7F7F7F"/>
      <name val="Calibri"/>
    </font>
    <font>
      <sz val="10.0"/>
      <color theme="1"/>
      <name val="Calibri"/>
    </font>
    <font>
      <b/>
      <sz val="12.0"/>
      <color rgb="FF008000"/>
      <name val="Calibri"/>
    </font>
    <font>
      <b/>
      <sz val="10.0"/>
      <color rgb="FF008000"/>
      <name val="Calibri"/>
    </font>
    <font>
      <b/>
      <sz val="11.0"/>
      <color rgb="FF000000"/>
      <name val="Calibri"/>
    </font>
    <font>
      <sz val="11.0"/>
      <color rgb="FF7F7F7F"/>
      <name val="Calibri"/>
    </font>
    <font>
      <b/>
      <sz val="11.0"/>
      <color rgb="FF7F7F7F"/>
      <name val="Calibri"/>
    </font>
    <font>
      <b/>
      <sz val="10.0"/>
      <color theme="1"/>
      <name val="Calibri"/>
    </font>
    <font>
      <b/>
      <sz val="14.0"/>
      <color theme="1"/>
      <name val="Calibri"/>
    </font>
    <font>
      <sz val="14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D8D8D8"/>
        <bgColor rgb="FFD8D8D8"/>
      </patternFill>
    </fill>
  </fills>
  <borders count="3">
    <border/>
    <border>
      <left/>
      <right/>
      <top/>
      <bottom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horizontal="center"/>
    </xf>
    <xf borderId="0" fillId="0" fontId="6" numFmtId="0" xfId="0" applyFont="1"/>
    <xf borderId="1" fillId="2" fontId="5" numFmtId="0" xfId="0" applyBorder="1" applyFill="1" applyFont="1"/>
    <xf borderId="0" fillId="0" fontId="7" numFmtId="0" xfId="0" applyFont="1"/>
    <xf borderId="0" fillId="0" fontId="8" numFmtId="0" xfId="0" applyAlignment="1" applyFont="1">
      <alignment horizontal="left"/>
    </xf>
    <xf borderId="0" fillId="0" fontId="5" numFmtId="0" xfId="0" applyAlignment="1" applyFont="1">
      <alignment horizontal="left"/>
    </xf>
    <xf borderId="1" fillId="3" fontId="8" numFmtId="0" xfId="0" applyAlignment="1" applyBorder="1" applyFill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" xfId="0" applyAlignment="1" applyBorder="1" applyFont="1" applyNumberFormat="1">
      <alignment horizontal="center"/>
    </xf>
    <xf borderId="2" fillId="0" fontId="5" numFmtId="0" xfId="0" applyBorder="1" applyFont="1"/>
    <xf borderId="2" fillId="0" fontId="5" numFmtId="4" xfId="0" applyBorder="1" applyFont="1" applyNumberFormat="1"/>
    <xf borderId="2" fillId="4" fontId="5" numFmtId="4" xfId="0" applyBorder="1" applyFill="1" applyFont="1" applyNumberFormat="1"/>
    <xf borderId="2" fillId="0" fontId="5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12" numFmtId="0" xfId="0" applyFont="1"/>
    <xf borderId="2" fillId="0" fontId="1" numFmtId="0" xfId="0" applyBorder="1" applyFont="1"/>
    <xf borderId="2" fillId="0" fontId="1" numFmtId="4" xfId="0" applyBorder="1" applyFont="1" applyNumberFormat="1"/>
    <xf borderId="0" fillId="0" fontId="1" numFmtId="4" xfId="0" applyFont="1" applyNumberFormat="1"/>
    <xf borderId="2" fillId="3" fontId="2" numFmtId="0" xfId="0" applyBorder="1" applyFont="1"/>
    <xf borderId="2" fillId="3" fontId="2" numFmtId="4" xfId="0" applyBorder="1" applyFont="1" applyNumberFormat="1"/>
    <xf borderId="2" fillId="3" fontId="13" numFmtId="0" xfId="0" applyBorder="1" applyFont="1"/>
    <xf borderId="2" fillId="3" fontId="13" numFmtId="4" xfId="0" applyBorder="1" applyFont="1" applyNumberFormat="1"/>
    <xf borderId="2" fillId="3" fontId="1" numFmtId="4" xfId="0" applyBorder="1" applyFont="1" applyNumberFormat="1"/>
    <xf borderId="2" fillId="3" fontId="1" numFmtId="0" xfId="0" applyBorder="1" applyFont="1"/>
    <xf borderId="2" fillId="3" fontId="11" numFmtId="0" xfId="0" applyBorder="1" applyFont="1"/>
    <xf borderId="2" fillId="0" fontId="5" numFmtId="14" xfId="0" applyBorder="1" applyFont="1" applyNumberFormat="1"/>
    <xf borderId="2" fillId="0" fontId="5" numFmtId="49" xfId="0" applyBorder="1" applyFont="1" applyNumberFormat="1"/>
    <xf borderId="2" fillId="5" fontId="5" numFmtId="4" xfId="0" applyBorder="1" applyFill="1" applyFont="1" applyNumberFormat="1"/>
    <xf borderId="2" fillId="0" fontId="5" numFmtId="49" xfId="0" applyAlignment="1" applyBorder="1" applyFont="1" applyNumberFormat="1">
      <alignment readingOrder="0"/>
    </xf>
    <xf borderId="2" fillId="0" fontId="5" numFmtId="4" xfId="0" applyAlignment="1" applyBorder="1" applyFont="1" applyNumberFormat="1">
      <alignment readingOrder="0"/>
    </xf>
    <xf borderId="2" fillId="3" fontId="11" numFmtId="4" xfId="0" applyBorder="1" applyFont="1" applyNumberForma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10.xml.rels><?xml version="1.0" encoding="UTF-8" standalone="yes"?><Relationships xmlns="http://schemas.openxmlformats.org/package/2006/relationships"><Relationship Id="rId1" Type="http://customschemas.google.com/relationships/workbookmetadata" Target="commentsmeta9"/></Relationships>
</file>

<file path=xl/_rels/comments11.xml.rels><?xml version="1.0" encoding="UTF-8" standalone="yes"?><Relationships xmlns="http://schemas.openxmlformats.org/package/2006/relationships"><Relationship Id="rId1" Type="http://customschemas.google.com/relationships/workbookmetadata" Target="commentsmeta10"/></Relationships>
</file>

<file path=xl/_rels/comments12.xml.rels><?xml version="1.0" encoding="UTF-8" standalone="yes"?><Relationships xmlns="http://schemas.openxmlformats.org/package/2006/relationships"><Relationship Id="rId1" Type="http://customschemas.google.com/relationships/workbookmetadata" Target="commentsmeta11"/></Relationships>
</file>

<file path=xl/_rels/comments13.xml.rels><?xml version="1.0" encoding="UTF-8" standalone="yes"?><Relationships xmlns="http://schemas.openxmlformats.org/package/2006/relationships"><Relationship Id="rId1" Type="http://customschemas.google.com/relationships/workbookmetadata" Target="commentsmeta12"/></Relationships>
</file>

<file path=xl/_rels/comments14.xml.rels><?xml version="1.0" encoding="UTF-8" standalone="yes"?><Relationships xmlns="http://schemas.openxmlformats.org/package/2006/relationships"><Relationship Id="rId1" Type="http://customschemas.google.com/relationships/workbookmetadata" Target="commentsmeta13"/></Relationships>
</file>

<file path=xl/_rels/comments15.xml.rels><?xml version="1.0" encoding="UTF-8" standalone="yes"?><Relationships xmlns="http://schemas.openxmlformats.org/package/2006/relationships"><Relationship Id="rId1" Type="http://customschemas.google.com/relationships/workbookmetadata" Target="commentsmeta14"/></Relationships>
</file>

<file path=xl/_rels/comments16.xml.rels><?xml version="1.0" encoding="UTF-8" standalone="yes"?><Relationships xmlns="http://schemas.openxmlformats.org/package/2006/relationships"><Relationship Id="rId1" Type="http://customschemas.google.com/relationships/workbookmetadata" Target="commentsmeta15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customschemas.google.com/relationships/workbookmetadata" Target="metadata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8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9.v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1.v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2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3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drawing" Target="../drawings/drawing16.xml"/><Relationship Id="rId3" Type="http://schemas.openxmlformats.org/officeDocument/2006/relationships/vmlDrawing" Target="../drawings/vmlDrawing14.v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drawing" Target="../drawings/drawing17.xml"/><Relationship Id="rId3" Type="http://schemas.openxmlformats.org/officeDocument/2006/relationships/vmlDrawing" Target="../drawings/vmlDrawing15.v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drawing" Target="../drawings/drawing18.xml"/><Relationship Id="rId3" Type="http://schemas.openxmlformats.org/officeDocument/2006/relationships/vmlDrawing" Target="../drawings/vmlDrawing16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1.38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2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"/>
      <c r="B7" s="1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1" t="s">
        <v>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 t="s">
        <v>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 t="s">
        <v>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 t="s">
        <v>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 t="s">
        <v>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2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 t="s">
        <v>9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 t="s">
        <v>10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 t="s">
        <v>11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 t="s">
        <v>12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 t="s">
        <v>13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 t="s">
        <v>14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1.0" footer="0.0" header="0.0" left="0.75" right="0.75" top="1.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70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50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36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37" t="str">
        <f t="shared" si="1"/>
        <v/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5"/>
      <c r="B31" s="15"/>
      <c r="C31" s="36"/>
      <c r="D31" s="16"/>
      <c r="E31" s="37" t="str">
        <f t="shared" si="1"/>
        <v/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5"/>
      <c r="B32" s="15"/>
      <c r="C32" s="36"/>
      <c r="D32" s="16"/>
      <c r="E32" s="37" t="str">
        <f t="shared" si="1"/>
        <v/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35"/>
      <c r="B33" s="15"/>
      <c r="C33" s="36"/>
      <c r="D33" s="16"/>
      <c r="E33" s="37" t="str">
        <f t="shared" si="1"/>
        <v/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35"/>
      <c r="B34" s="15"/>
      <c r="C34" s="36"/>
      <c r="D34" s="16"/>
      <c r="E34" s="37" t="str">
        <f t="shared" si="1"/>
        <v/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35"/>
      <c r="B35" s="15"/>
      <c r="C35" s="36"/>
      <c r="D35" s="16"/>
      <c r="E35" s="37" t="str">
        <f t="shared" si="1"/>
        <v/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35"/>
      <c r="B36" s="15"/>
      <c r="C36" s="36"/>
      <c r="D36" s="16"/>
      <c r="E36" s="37" t="str">
        <f t="shared" si="1"/>
        <v/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35"/>
      <c r="B37" s="15"/>
      <c r="C37" s="36"/>
      <c r="D37" s="16"/>
      <c r="E37" s="16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34" t="s">
        <v>59</v>
      </c>
      <c r="B38" s="34"/>
      <c r="C38" s="34"/>
      <c r="D38" s="40"/>
      <c r="E38" s="40">
        <f>SUM(D15:D36)</f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51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SUM(E8:E30)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0"/>
    <col customWidth="1" min="3" max="3" width="22.63"/>
    <col customWidth="1" min="4" max="8" width="11.38"/>
    <col customWidth="1" min="9" max="9" width="34.25"/>
    <col customWidth="1" min="10" max="26" width="11.38"/>
  </cols>
  <sheetData>
    <row r="1" ht="12.75" customHeight="1">
      <c r="A1" s="5"/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">
        <v>15</v>
      </c>
      <c r="B2" s="6"/>
      <c r="C2" s="5"/>
      <c r="D2" s="5"/>
      <c r="E2" s="5"/>
      <c r="F2" s="5"/>
      <c r="G2" s="5"/>
      <c r="H2" s="5"/>
      <c r="I2" s="8" t="s">
        <v>16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">
        <v>17</v>
      </c>
      <c r="B3" s="6"/>
      <c r="C3" s="5"/>
      <c r="D3" s="5"/>
      <c r="E3" s="5"/>
      <c r="F3" s="5"/>
      <c r="G3" s="5"/>
      <c r="H3" s="5"/>
      <c r="I3" s="8" t="s">
        <v>18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0" t="s">
        <v>19</v>
      </c>
      <c r="B5" s="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1"/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2" t="s">
        <v>20</v>
      </c>
      <c r="B7" s="12" t="s">
        <v>21</v>
      </c>
      <c r="C7" s="12" t="s">
        <v>22</v>
      </c>
      <c r="D7" s="12" t="s">
        <v>23</v>
      </c>
      <c r="E7" s="12" t="s">
        <v>24</v>
      </c>
      <c r="F7" s="12" t="s">
        <v>25</v>
      </c>
      <c r="G7" s="12" t="s">
        <v>26</v>
      </c>
      <c r="H7" s="12" t="s">
        <v>27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3">
        <v>43831.0</v>
      </c>
      <c r="B8" s="14"/>
      <c r="C8" s="15" t="s">
        <v>28</v>
      </c>
      <c r="D8" s="15"/>
      <c r="E8" s="15"/>
      <c r="F8" s="16"/>
      <c r="G8" s="16"/>
      <c r="H8" s="17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3"/>
      <c r="B9" s="14"/>
      <c r="C9" s="15"/>
      <c r="D9" s="15"/>
      <c r="E9" s="15"/>
      <c r="F9" s="16"/>
      <c r="G9" s="16"/>
      <c r="H9" s="16">
        <f t="shared" ref="H9:H35" si="1">+H8+F9-G9</f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3"/>
      <c r="B10" s="14"/>
      <c r="C10" s="15"/>
      <c r="D10" s="15"/>
      <c r="E10" s="15"/>
      <c r="F10" s="16"/>
      <c r="G10" s="16"/>
      <c r="H10" s="16">
        <f t="shared" si="1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3"/>
      <c r="B11" s="18"/>
      <c r="C11" s="15"/>
      <c r="D11" s="15"/>
      <c r="E11" s="15"/>
      <c r="F11" s="16"/>
      <c r="G11" s="16"/>
      <c r="H11" s="16">
        <f t="shared" si="1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3"/>
      <c r="B12" s="18"/>
      <c r="C12" s="15"/>
      <c r="D12" s="15"/>
      <c r="E12" s="15"/>
      <c r="F12" s="16"/>
      <c r="G12" s="16"/>
      <c r="H12" s="16">
        <f t="shared" si="1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13"/>
      <c r="B13" s="18"/>
      <c r="C13" s="15"/>
      <c r="D13" s="15"/>
      <c r="E13" s="15"/>
      <c r="F13" s="16"/>
      <c r="G13" s="16"/>
      <c r="H13" s="16">
        <f t="shared" si="1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3"/>
      <c r="B14" s="18"/>
      <c r="C14" s="15"/>
      <c r="D14" s="15"/>
      <c r="E14" s="15"/>
      <c r="F14" s="16"/>
      <c r="G14" s="16"/>
      <c r="H14" s="16">
        <f t="shared" si="1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13"/>
      <c r="B15" s="18"/>
      <c r="C15" s="15"/>
      <c r="D15" s="15"/>
      <c r="E15" s="15"/>
      <c r="F15" s="16"/>
      <c r="G15" s="16"/>
      <c r="H15" s="16">
        <f t="shared" si="1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13"/>
      <c r="B16" s="18"/>
      <c r="C16" s="15"/>
      <c r="D16" s="15"/>
      <c r="E16" s="15"/>
      <c r="F16" s="16"/>
      <c r="G16" s="16"/>
      <c r="H16" s="16">
        <f t="shared" si="1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13"/>
      <c r="B17" s="18"/>
      <c r="C17" s="15"/>
      <c r="D17" s="15"/>
      <c r="E17" s="15"/>
      <c r="F17" s="16"/>
      <c r="G17" s="16"/>
      <c r="H17" s="16">
        <f t="shared" si="1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13"/>
      <c r="B18" s="18"/>
      <c r="C18" s="15"/>
      <c r="D18" s="15"/>
      <c r="E18" s="15"/>
      <c r="F18" s="16"/>
      <c r="G18" s="16"/>
      <c r="H18" s="16">
        <f t="shared" si="1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13"/>
      <c r="B19" s="18"/>
      <c r="C19" s="15"/>
      <c r="D19" s="15"/>
      <c r="E19" s="15"/>
      <c r="F19" s="16"/>
      <c r="G19" s="16"/>
      <c r="H19" s="16">
        <f t="shared" si="1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13"/>
      <c r="B20" s="18"/>
      <c r="C20" s="15"/>
      <c r="D20" s="15"/>
      <c r="E20" s="15"/>
      <c r="F20" s="15"/>
      <c r="G20" s="15"/>
      <c r="H20" s="16">
        <f t="shared" si="1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13"/>
      <c r="B21" s="18"/>
      <c r="C21" s="15"/>
      <c r="D21" s="15"/>
      <c r="E21" s="15"/>
      <c r="F21" s="15"/>
      <c r="G21" s="15"/>
      <c r="H21" s="16">
        <f t="shared" si="1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13"/>
      <c r="B22" s="18"/>
      <c r="C22" s="15"/>
      <c r="D22" s="15"/>
      <c r="E22" s="15"/>
      <c r="F22" s="15"/>
      <c r="G22" s="15"/>
      <c r="H22" s="16">
        <f t="shared" si="1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13"/>
      <c r="B23" s="18"/>
      <c r="C23" s="15"/>
      <c r="D23" s="15"/>
      <c r="E23" s="15"/>
      <c r="F23" s="15"/>
      <c r="G23" s="15"/>
      <c r="H23" s="16">
        <f t="shared" si="1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13"/>
      <c r="B24" s="18"/>
      <c r="C24" s="15"/>
      <c r="D24" s="15"/>
      <c r="E24" s="15"/>
      <c r="F24" s="15"/>
      <c r="G24" s="15"/>
      <c r="H24" s="16">
        <f t="shared" si="1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13"/>
      <c r="B25" s="18"/>
      <c r="C25" s="15"/>
      <c r="D25" s="15"/>
      <c r="E25" s="15"/>
      <c r="F25" s="15"/>
      <c r="G25" s="15"/>
      <c r="H25" s="16">
        <f t="shared" si="1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13"/>
      <c r="B26" s="18"/>
      <c r="C26" s="15"/>
      <c r="D26" s="15"/>
      <c r="E26" s="15"/>
      <c r="F26" s="15"/>
      <c r="G26" s="15"/>
      <c r="H26" s="16">
        <f t="shared" si="1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13"/>
      <c r="B27" s="18"/>
      <c r="C27" s="15"/>
      <c r="D27" s="15"/>
      <c r="E27" s="15"/>
      <c r="F27" s="15"/>
      <c r="G27" s="15"/>
      <c r="H27" s="16">
        <f t="shared" si="1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13"/>
      <c r="B28" s="18"/>
      <c r="C28" s="15"/>
      <c r="D28" s="15"/>
      <c r="E28" s="15"/>
      <c r="F28" s="15"/>
      <c r="G28" s="15"/>
      <c r="H28" s="16">
        <f t="shared" si="1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13"/>
      <c r="B29" s="18"/>
      <c r="C29" s="15"/>
      <c r="D29" s="15"/>
      <c r="E29" s="15"/>
      <c r="F29" s="15"/>
      <c r="G29" s="15"/>
      <c r="H29" s="16">
        <f t="shared" si="1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13"/>
      <c r="B30" s="18"/>
      <c r="C30" s="15"/>
      <c r="D30" s="15"/>
      <c r="E30" s="15"/>
      <c r="F30" s="15"/>
      <c r="G30" s="15"/>
      <c r="H30" s="16">
        <f t="shared" si="1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13"/>
      <c r="B31" s="18"/>
      <c r="C31" s="15"/>
      <c r="D31" s="15"/>
      <c r="E31" s="15"/>
      <c r="F31" s="15"/>
      <c r="G31" s="15"/>
      <c r="H31" s="16">
        <f t="shared" si="1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13"/>
      <c r="B32" s="18"/>
      <c r="C32" s="15"/>
      <c r="D32" s="15"/>
      <c r="E32" s="15"/>
      <c r="F32" s="15"/>
      <c r="G32" s="15"/>
      <c r="H32" s="16">
        <f t="shared" si="1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13"/>
      <c r="B33" s="18"/>
      <c r="C33" s="15"/>
      <c r="D33" s="15"/>
      <c r="E33" s="15"/>
      <c r="F33" s="15"/>
      <c r="G33" s="15"/>
      <c r="H33" s="16">
        <f t="shared" si="1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13"/>
      <c r="B34" s="18"/>
      <c r="C34" s="15"/>
      <c r="D34" s="15"/>
      <c r="E34" s="15"/>
      <c r="F34" s="15"/>
      <c r="G34" s="15"/>
      <c r="H34" s="16">
        <f t="shared" si="1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13"/>
      <c r="B35" s="18"/>
      <c r="C35" s="15"/>
      <c r="D35" s="15"/>
      <c r="E35" s="15"/>
      <c r="F35" s="15"/>
      <c r="G35" s="15"/>
      <c r="H35" s="16">
        <f t="shared" si="1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13"/>
      <c r="B36" s="18"/>
      <c r="C36" s="15"/>
      <c r="D36" s="15"/>
      <c r="E36" s="15"/>
      <c r="F36" s="15"/>
      <c r="G36" s="15"/>
      <c r="H36" s="16">
        <f>+H25+F36-G36</f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13"/>
      <c r="B37" s="18"/>
      <c r="C37" s="15"/>
      <c r="D37" s="15"/>
      <c r="E37" s="15"/>
      <c r="F37" s="15"/>
      <c r="G37" s="15"/>
      <c r="H37" s="16">
        <f>+H23+F37-G37</f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13"/>
      <c r="B38" s="18"/>
      <c r="C38" s="15"/>
      <c r="D38" s="15"/>
      <c r="E38" s="15"/>
      <c r="F38" s="15"/>
      <c r="G38" s="15"/>
      <c r="H38" s="16">
        <f t="shared" ref="H38:H65" si="2">+H37+F38-G38</f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13"/>
      <c r="B39" s="18"/>
      <c r="C39" s="15"/>
      <c r="D39" s="15"/>
      <c r="E39" s="15"/>
      <c r="F39" s="15"/>
      <c r="G39" s="15"/>
      <c r="H39" s="16">
        <f t="shared" si="2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13"/>
      <c r="B40" s="18"/>
      <c r="C40" s="15"/>
      <c r="D40" s="15"/>
      <c r="E40" s="15"/>
      <c r="F40" s="15"/>
      <c r="G40" s="15"/>
      <c r="H40" s="16">
        <f t="shared" si="2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13"/>
      <c r="B41" s="18"/>
      <c r="C41" s="15"/>
      <c r="D41" s="15"/>
      <c r="E41" s="15"/>
      <c r="F41" s="15"/>
      <c r="G41" s="15"/>
      <c r="H41" s="16">
        <f t="shared" si="2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13"/>
      <c r="B42" s="18"/>
      <c r="C42" s="15"/>
      <c r="D42" s="15"/>
      <c r="E42" s="15"/>
      <c r="F42" s="15"/>
      <c r="G42" s="15"/>
      <c r="H42" s="16">
        <f t="shared" si="2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13"/>
      <c r="B43" s="18"/>
      <c r="C43" s="15"/>
      <c r="D43" s="15"/>
      <c r="E43" s="15"/>
      <c r="F43" s="15"/>
      <c r="G43" s="15"/>
      <c r="H43" s="16">
        <f t="shared" si="2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13"/>
      <c r="B44" s="18"/>
      <c r="C44" s="15"/>
      <c r="D44" s="15"/>
      <c r="E44" s="15"/>
      <c r="F44" s="15"/>
      <c r="G44" s="15"/>
      <c r="H44" s="16">
        <f t="shared" si="2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13"/>
      <c r="B45" s="18"/>
      <c r="C45" s="15"/>
      <c r="D45" s="15"/>
      <c r="E45" s="15"/>
      <c r="F45" s="15"/>
      <c r="G45" s="15"/>
      <c r="H45" s="16">
        <f t="shared" si="2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13"/>
      <c r="B46" s="18"/>
      <c r="C46" s="15"/>
      <c r="D46" s="15"/>
      <c r="E46" s="15"/>
      <c r="F46" s="15"/>
      <c r="G46" s="15"/>
      <c r="H46" s="16">
        <f t="shared" si="2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13"/>
      <c r="B47" s="18"/>
      <c r="C47" s="15"/>
      <c r="D47" s="15"/>
      <c r="E47" s="15"/>
      <c r="F47" s="15"/>
      <c r="G47" s="15"/>
      <c r="H47" s="16">
        <f t="shared" si="2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13"/>
      <c r="B48" s="18"/>
      <c r="C48" s="15"/>
      <c r="D48" s="15"/>
      <c r="E48" s="15"/>
      <c r="F48" s="15"/>
      <c r="G48" s="15"/>
      <c r="H48" s="16">
        <f t="shared" si="2"/>
        <v>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13"/>
      <c r="B49" s="18"/>
      <c r="C49" s="15"/>
      <c r="D49" s="15"/>
      <c r="E49" s="15"/>
      <c r="F49" s="15"/>
      <c r="G49" s="15"/>
      <c r="H49" s="16">
        <f t="shared" si="2"/>
        <v>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13"/>
      <c r="B50" s="18"/>
      <c r="C50" s="15"/>
      <c r="D50" s="15"/>
      <c r="E50" s="15"/>
      <c r="F50" s="15"/>
      <c r="G50" s="15"/>
      <c r="H50" s="16">
        <f t="shared" si="2"/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13"/>
      <c r="B51" s="18"/>
      <c r="C51" s="15"/>
      <c r="D51" s="15"/>
      <c r="E51" s="15"/>
      <c r="F51" s="15"/>
      <c r="G51" s="15"/>
      <c r="H51" s="16">
        <f t="shared" si="2"/>
        <v>0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13"/>
      <c r="B52" s="18"/>
      <c r="C52" s="15"/>
      <c r="D52" s="15"/>
      <c r="E52" s="15"/>
      <c r="F52" s="15"/>
      <c r="G52" s="15"/>
      <c r="H52" s="16">
        <f t="shared" si="2"/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13"/>
      <c r="B53" s="18"/>
      <c r="C53" s="15"/>
      <c r="D53" s="15"/>
      <c r="E53" s="15"/>
      <c r="F53" s="15"/>
      <c r="G53" s="15"/>
      <c r="H53" s="16">
        <f t="shared" si="2"/>
        <v>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13"/>
      <c r="B54" s="18"/>
      <c r="C54" s="15"/>
      <c r="D54" s="15"/>
      <c r="E54" s="15"/>
      <c r="F54" s="15"/>
      <c r="G54" s="15"/>
      <c r="H54" s="16">
        <f t="shared" si="2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13"/>
      <c r="B55" s="18"/>
      <c r="C55" s="15"/>
      <c r="D55" s="15"/>
      <c r="E55" s="15"/>
      <c r="F55" s="15"/>
      <c r="G55" s="15"/>
      <c r="H55" s="16">
        <f t="shared" si="2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13"/>
      <c r="B56" s="18"/>
      <c r="C56" s="15"/>
      <c r="D56" s="15"/>
      <c r="E56" s="15"/>
      <c r="F56" s="15"/>
      <c r="G56" s="15"/>
      <c r="H56" s="16">
        <f t="shared" si="2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13"/>
      <c r="B57" s="18"/>
      <c r="C57" s="15"/>
      <c r="D57" s="15"/>
      <c r="E57" s="15"/>
      <c r="F57" s="15"/>
      <c r="G57" s="15"/>
      <c r="H57" s="16">
        <f t="shared" si="2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13"/>
      <c r="B58" s="18"/>
      <c r="C58" s="15"/>
      <c r="D58" s="15"/>
      <c r="E58" s="15"/>
      <c r="F58" s="15"/>
      <c r="G58" s="15"/>
      <c r="H58" s="16">
        <f t="shared" si="2"/>
        <v>0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13"/>
      <c r="B59" s="18"/>
      <c r="C59" s="15"/>
      <c r="D59" s="15"/>
      <c r="E59" s="15"/>
      <c r="F59" s="15"/>
      <c r="G59" s="15"/>
      <c r="H59" s="16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13"/>
      <c r="B60" s="18"/>
      <c r="C60" s="15"/>
      <c r="D60" s="15"/>
      <c r="E60" s="15"/>
      <c r="F60" s="15"/>
      <c r="G60" s="15"/>
      <c r="H60" s="16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13"/>
      <c r="B61" s="18"/>
      <c r="C61" s="15"/>
      <c r="D61" s="15"/>
      <c r="E61" s="15"/>
      <c r="F61" s="15"/>
      <c r="G61" s="15"/>
      <c r="H61" s="16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13"/>
      <c r="B62" s="18"/>
      <c r="C62" s="15"/>
      <c r="D62" s="15"/>
      <c r="E62" s="15"/>
      <c r="F62" s="15"/>
      <c r="G62" s="15"/>
      <c r="H62" s="16">
        <f t="shared" si="2"/>
        <v>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13"/>
      <c r="B63" s="18"/>
      <c r="C63" s="15"/>
      <c r="D63" s="15"/>
      <c r="E63" s="15"/>
      <c r="F63" s="15"/>
      <c r="G63" s="15"/>
      <c r="H63" s="16">
        <f t="shared" si="2"/>
        <v>0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13"/>
      <c r="B64" s="18"/>
      <c r="C64" s="15"/>
      <c r="D64" s="15"/>
      <c r="E64" s="15"/>
      <c r="F64" s="15"/>
      <c r="G64" s="15"/>
      <c r="H64" s="16">
        <f t="shared" si="2"/>
        <v>0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13"/>
      <c r="B65" s="18"/>
      <c r="C65" s="15"/>
      <c r="D65" s="15"/>
      <c r="E65" s="15"/>
      <c r="F65" s="15"/>
      <c r="G65" s="15"/>
      <c r="H65" s="16">
        <f t="shared" si="2"/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11"/>
      <c r="B66" s="6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6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6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6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6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6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6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6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6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6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6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6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6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6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6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6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6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6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6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6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6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6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6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6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6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6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6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6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6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6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6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6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6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6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6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6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6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6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6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6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6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6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6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6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6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6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6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6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6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6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6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6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6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6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6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6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6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6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6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6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6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6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6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6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6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6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6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6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6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6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6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6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6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6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6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6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6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6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6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6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6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6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6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6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6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6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6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6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6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6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6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6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6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6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6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6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6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6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6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6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6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6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6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6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6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6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6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6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6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6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6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6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6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6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6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6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6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6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6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6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6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6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6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6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6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6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6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6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6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6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6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6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6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6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6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6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6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6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6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6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6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6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6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6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6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6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6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6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6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6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6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6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6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6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6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6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6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6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6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6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6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6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6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6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6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6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6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6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6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6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6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6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6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6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6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6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6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6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6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6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6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6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6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6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6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6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6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6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6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6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6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6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6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6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6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6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6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6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6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6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6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6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6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6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6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6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6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6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6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6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6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6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6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6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6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6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6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6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6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6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6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6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6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6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6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6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6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6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6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6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6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6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6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6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6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6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6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6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6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6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6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6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6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6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6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6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6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6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6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6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6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6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6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6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6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6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6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6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6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6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6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6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6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6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6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6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6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6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6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6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6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6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6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6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6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6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6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6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6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6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6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6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6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6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6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6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6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6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6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6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6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6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6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6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6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6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6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6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6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6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6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6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6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6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6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6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6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6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6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6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6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6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6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6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6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6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6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6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6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6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6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6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6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6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6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6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6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6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6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6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6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6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6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6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6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6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6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6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6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6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6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6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6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6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6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6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6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6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6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6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6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6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6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6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6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6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6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6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6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6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6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6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6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6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6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6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6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6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6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6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6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6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6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6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6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6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6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6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6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6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6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6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6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6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6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6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6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6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6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6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6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6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6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6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6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6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6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6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6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6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6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6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6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6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6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6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6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6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6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6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6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6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6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6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6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6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6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6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6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6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6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6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6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6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6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6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6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6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6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6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6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6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6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6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6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6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6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6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6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6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6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6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6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6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6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6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6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6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6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6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6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6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6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6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6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6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6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6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6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6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6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6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6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6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6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6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6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6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6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6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6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6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6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6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6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6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6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6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6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6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6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6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6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6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6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6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6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6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6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6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6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6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6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6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6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6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6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6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6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6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6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6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6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6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6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6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6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6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6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6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6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6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6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6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6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6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6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6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6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6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6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6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6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6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6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6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6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6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6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6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6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6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6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6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6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6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6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6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6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6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6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6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6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6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6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6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6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6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6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6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6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6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6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6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6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6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6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6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6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6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6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6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6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6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6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6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6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6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6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6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6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6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6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6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6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6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6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6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6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6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6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6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6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6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6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6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6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6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6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6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6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6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6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6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6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6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6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6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6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6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6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6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6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6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6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6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6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6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6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6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6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6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6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6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6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6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6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6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6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6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6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6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6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6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6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6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6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6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6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6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6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6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6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6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6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6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6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6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6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6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6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6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6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6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6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6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6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6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6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6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6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6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6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6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6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6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6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6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6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6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6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6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6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6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6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6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6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6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6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6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6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6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6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6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6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6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6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6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6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6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6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6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6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6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6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6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6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6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6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6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6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6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6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6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6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6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6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6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6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6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6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6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6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6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6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6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6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6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6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6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6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6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6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6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6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6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6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6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6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6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6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6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6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6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6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6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6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6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6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6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6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6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6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6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6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6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6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6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6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6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6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6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6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6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6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6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6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6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6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6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6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6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6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6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6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6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6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6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6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6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6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6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6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6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6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6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6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6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6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6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6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6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6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6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6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6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6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6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6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6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6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6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6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6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6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6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6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6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6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6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6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6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6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6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6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6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6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6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6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6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6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6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6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6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6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6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6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6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6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6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6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6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6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6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6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6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6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6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6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6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6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6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6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6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6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6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6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6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6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6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6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6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6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6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6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6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6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6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6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6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6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6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6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6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6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6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6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6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6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6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6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6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6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6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6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6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6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6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6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6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6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6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6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6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6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6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6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6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6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6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6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6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6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6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6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6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6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6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6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6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6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6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6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6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6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6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6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6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6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6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6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6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6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6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6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6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6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6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6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6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6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6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6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6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6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6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6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6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6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6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6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6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6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6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6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6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6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6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6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6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6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6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6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6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6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6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6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6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6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6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6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6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6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38"/>
    <col customWidth="1" min="2" max="2" width="35.13"/>
    <col customWidth="1" min="3" max="3" width="11.38"/>
    <col customWidth="1" min="4" max="4" width="7.0"/>
    <col customWidth="1" min="5" max="7" width="13.75"/>
    <col customWidth="1" min="8" max="26" width="11.38"/>
  </cols>
  <sheetData>
    <row r="1" ht="15.75" customHeight="1">
      <c r="A1" s="19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20"/>
      <c r="B2" s="7" t="str">
        <f>+Caixa!A2</f>
        <v>NOM ENTITAT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20"/>
      <c r="B3" s="9" t="str">
        <f>+Caixa!A3</f>
        <v>ANY 202X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20"/>
      <c r="B4" s="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20"/>
      <c r="B5" s="21" t="s">
        <v>29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9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9"/>
      <c r="B7" s="22"/>
      <c r="C7" s="23" t="s">
        <v>30</v>
      </c>
      <c r="D7" s="22"/>
      <c r="E7" s="23" t="s">
        <v>31</v>
      </c>
      <c r="F7" s="23" t="s">
        <v>32</v>
      </c>
      <c r="G7" s="23" t="s">
        <v>33</v>
      </c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ht="15.75" customHeight="1">
      <c r="A8" s="19"/>
      <c r="B8" s="24" t="s">
        <v>34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9">
        <v>721.0</v>
      </c>
      <c r="B9" s="25" t="s">
        <v>35</v>
      </c>
      <c r="C9" s="26">
        <f>+Quotes!E31</f>
        <v>60</v>
      </c>
      <c r="D9" s="27"/>
      <c r="E9" s="26"/>
      <c r="F9" s="26">
        <f t="shared" ref="F9:F15" si="1">+E9-C9</f>
        <v>-60</v>
      </c>
      <c r="G9" s="25" t="str">
        <f t="shared" ref="G9:G15" si="2">+F9/E9*100</f>
        <v>#DIV/0!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9">
        <v>724.0</v>
      </c>
      <c r="B10" s="25" t="s">
        <v>36</v>
      </c>
      <c r="C10" s="26">
        <f>+'Subv AAPP'!E31</f>
        <v>0</v>
      </c>
      <c r="D10" s="27"/>
      <c r="E10" s="26"/>
      <c r="F10" s="26">
        <f t="shared" si="1"/>
        <v>0</v>
      </c>
      <c r="G10" s="25" t="str">
        <f t="shared" si="2"/>
        <v>#DIV/0!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9">
        <v>724.0</v>
      </c>
      <c r="B11" s="25" t="s">
        <v>37</v>
      </c>
      <c r="C11" s="26">
        <f>+'Subv Ajt'!E31</f>
        <v>0</v>
      </c>
      <c r="D11" s="27"/>
      <c r="E11" s="26"/>
      <c r="F11" s="26">
        <f t="shared" si="1"/>
        <v>0</v>
      </c>
      <c r="G11" s="25" t="str">
        <f t="shared" si="2"/>
        <v>#DIV/0!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9">
        <v>724.0</v>
      </c>
      <c r="B12" s="25" t="s">
        <v>38</v>
      </c>
      <c r="C12" s="26">
        <f>+'Alt subv'!E31</f>
        <v>0</v>
      </c>
      <c r="D12" s="27"/>
      <c r="E12" s="26"/>
      <c r="F12" s="26">
        <f t="shared" si="1"/>
        <v>0</v>
      </c>
      <c r="G12" s="25" t="str">
        <f t="shared" si="2"/>
        <v>#DIV/0!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9">
        <v>728.0</v>
      </c>
      <c r="B13" s="25" t="s">
        <v>39</v>
      </c>
      <c r="C13" s="26">
        <f>+'Alt ing'!E31</f>
        <v>0</v>
      </c>
      <c r="D13" s="27"/>
      <c r="E13" s="26"/>
      <c r="F13" s="26">
        <f t="shared" si="1"/>
        <v>0</v>
      </c>
      <c r="G13" s="25" t="str">
        <f t="shared" si="2"/>
        <v>#DIV/0!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9"/>
      <c r="B14" s="25"/>
      <c r="C14" s="26"/>
      <c r="D14" s="27"/>
      <c r="E14" s="26"/>
      <c r="F14" s="26">
        <f t="shared" si="1"/>
        <v>0</v>
      </c>
      <c r="G14" s="25" t="str">
        <f t="shared" si="2"/>
        <v>#DIV/0!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9"/>
      <c r="B15" s="25"/>
      <c r="C15" s="26"/>
      <c r="D15" s="27"/>
      <c r="E15" s="26"/>
      <c r="F15" s="26">
        <f t="shared" si="1"/>
        <v>0</v>
      </c>
      <c r="G15" s="25" t="str">
        <f t="shared" si="2"/>
        <v>#DIV/0!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9"/>
      <c r="B16" s="28" t="s">
        <v>40</v>
      </c>
      <c r="C16" s="29">
        <f>SUM(C9:C15)</f>
        <v>60</v>
      </c>
      <c r="D16" s="27"/>
      <c r="E16" s="29">
        <f t="shared" ref="E16:G16" si="3">SUM(E9:E15)</f>
        <v>0</v>
      </c>
      <c r="F16" s="29">
        <f t="shared" si="3"/>
        <v>-60</v>
      </c>
      <c r="G16" s="28" t="str">
        <f t="shared" si="3"/>
        <v>#DIV/0!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9"/>
      <c r="B17" s="1"/>
      <c r="C17" s="27"/>
      <c r="D17" s="27"/>
      <c r="E17" s="27"/>
      <c r="F17" s="27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9"/>
      <c r="B18" s="24" t="s">
        <v>41</v>
      </c>
      <c r="C18" s="27"/>
      <c r="D18" s="27"/>
      <c r="E18" s="27"/>
      <c r="F18" s="2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9">
        <v>600.0</v>
      </c>
      <c r="B19" s="25" t="s">
        <v>42</v>
      </c>
      <c r="C19" s="26">
        <f>+Consums!E31</f>
        <v>0</v>
      </c>
      <c r="D19" s="27"/>
      <c r="E19" s="26"/>
      <c r="F19" s="26">
        <f t="shared" ref="F19:F30" si="4">+E19-C19</f>
        <v>0</v>
      </c>
      <c r="G19" s="25" t="str">
        <f t="shared" ref="G19:G30" si="5">+F19/E19*100</f>
        <v>#DIV/0!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9">
        <v>629.0</v>
      </c>
      <c r="B20" s="25" t="s">
        <v>43</v>
      </c>
      <c r="C20" s="26">
        <f>+'Mat ofic'!E31</f>
        <v>0</v>
      </c>
      <c r="D20" s="27"/>
      <c r="E20" s="26"/>
      <c r="F20" s="26">
        <f t="shared" si="4"/>
        <v>0</v>
      </c>
      <c r="G20" s="25" t="str">
        <f t="shared" si="5"/>
        <v>#DIV/0!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9">
        <v>621.0</v>
      </c>
      <c r="B21" s="25" t="s">
        <v>44</v>
      </c>
      <c r="C21" s="26">
        <f>+Lloguer!E31</f>
        <v>0</v>
      </c>
      <c r="D21" s="27"/>
      <c r="E21" s="26"/>
      <c r="F21" s="26">
        <f t="shared" si="4"/>
        <v>0</v>
      </c>
      <c r="G21" s="25" t="str">
        <f t="shared" si="5"/>
        <v>#DIV/0!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9">
        <v>628.0</v>
      </c>
      <c r="B22" s="25" t="s">
        <v>45</v>
      </c>
      <c r="C22" s="26">
        <f>+Telf!E31</f>
        <v>0</v>
      </c>
      <c r="D22" s="27"/>
      <c r="E22" s="26"/>
      <c r="F22" s="26">
        <f t="shared" si="4"/>
        <v>0</v>
      </c>
      <c r="G22" s="25" t="str">
        <f t="shared" si="5"/>
        <v>#DIV/0!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9">
        <v>628.0</v>
      </c>
      <c r="B23" s="25" t="s">
        <v>46</v>
      </c>
      <c r="C23" s="26">
        <f>+Electr!E31</f>
        <v>0</v>
      </c>
      <c r="D23" s="27"/>
      <c r="E23" s="26"/>
      <c r="F23" s="26">
        <f t="shared" si="4"/>
        <v>0</v>
      </c>
      <c r="G23" s="25" t="str">
        <f t="shared" si="5"/>
        <v>#DIV/0!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9">
        <v>628.0</v>
      </c>
      <c r="B24" s="25" t="s">
        <v>47</v>
      </c>
      <c r="C24" s="26">
        <f>+'Aigua Gas'!E31</f>
        <v>0</v>
      </c>
      <c r="D24" s="27"/>
      <c r="E24" s="26"/>
      <c r="F24" s="26">
        <f t="shared" si="4"/>
        <v>0</v>
      </c>
      <c r="G24" s="25" t="str">
        <f t="shared" si="5"/>
        <v>#DIV/0!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9">
        <v>640.0</v>
      </c>
      <c r="B25" s="25" t="s">
        <v>48</v>
      </c>
      <c r="C25" s="26">
        <f>+'Desp pers'!E31</f>
        <v>0</v>
      </c>
      <c r="D25" s="27"/>
      <c r="E25" s="26"/>
      <c r="F25" s="26">
        <f t="shared" si="4"/>
        <v>0</v>
      </c>
      <c r="G25" s="25" t="str">
        <f t="shared" si="5"/>
        <v>#DIV/0!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9">
        <v>631.0</v>
      </c>
      <c r="B26" s="25" t="s">
        <v>49</v>
      </c>
      <c r="C26" s="26">
        <f>+Impts!E31</f>
        <v>0</v>
      </c>
      <c r="D26" s="27"/>
      <c r="E26" s="26"/>
      <c r="F26" s="26">
        <f t="shared" si="4"/>
        <v>0</v>
      </c>
      <c r="G26" s="25" t="str">
        <f t="shared" si="5"/>
        <v>#DIV/0!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9">
        <v>629.0</v>
      </c>
      <c r="B27" s="25" t="s">
        <v>50</v>
      </c>
      <c r="C27" s="26">
        <f>+'Alt desp'!E38</f>
        <v>0</v>
      </c>
      <c r="D27" s="27"/>
      <c r="E27" s="26"/>
      <c r="F27" s="26">
        <f t="shared" si="4"/>
        <v>0</v>
      </c>
      <c r="G27" s="25" t="str">
        <f t="shared" si="5"/>
        <v>#DIV/0!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9">
        <v>681.0</v>
      </c>
      <c r="B28" s="25" t="s">
        <v>51</v>
      </c>
      <c r="C28" s="26">
        <f>+Amortitz!E31</f>
        <v>0</v>
      </c>
      <c r="D28" s="27"/>
      <c r="E28" s="26"/>
      <c r="F28" s="26">
        <f t="shared" si="4"/>
        <v>0</v>
      </c>
      <c r="G28" s="25" t="str">
        <f t="shared" si="5"/>
        <v>#DIV/0!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9"/>
      <c r="B29" s="25"/>
      <c r="C29" s="26"/>
      <c r="D29" s="27"/>
      <c r="E29" s="26"/>
      <c r="F29" s="26">
        <f t="shared" si="4"/>
        <v>0</v>
      </c>
      <c r="G29" s="25" t="str">
        <f t="shared" si="5"/>
        <v>#DIV/0!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9"/>
      <c r="B30" s="25"/>
      <c r="C30" s="26"/>
      <c r="D30" s="27"/>
      <c r="E30" s="26"/>
      <c r="F30" s="26">
        <f t="shared" si="4"/>
        <v>0</v>
      </c>
      <c r="G30" s="25" t="str">
        <f t="shared" si="5"/>
        <v>#DIV/0!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9"/>
      <c r="B31" s="28" t="s">
        <v>52</v>
      </c>
      <c r="C31" s="29">
        <f>SUM(C19:C30)</f>
        <v>0</v>
      </c>
      <c r="D31" s="27"/>
      <c r="E31" s="29">
        <f t="shared" ref="E31:G31" si="6">SUM(E19:E30)</f>
        <v>0</v>
      </c>
      <c r="F31" s="29">
        <f t="shared" si="6"/>
        <v>0</v>
      </c>
      <c r="G31" s="28" t="str">
        <f t="shared" si="6"/>
        <v>#DIV/0!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9"/>
      <c r="B32" s="1"/>
      <c r="C32" s="27"/>
      <c r="D32" s="27"/>
      <c r="E32" s="27"/>
      <c r="F32" s="2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9"/>
      <c r="B33" s="30" t="s">
        <v>53</v>
      </c>
      <c r="C33" s="31">
        <f>+C16-C31</f>
        <v>60</v>
      </c>
      <c r="D33" s="27"/>
      <c r="E33" s="31">
        <f>+E16-E31</f>
        <v>0</v>
      </c>
      <c r="F33" s="32">
        <f>+E33-C33</f>
        <v>-60</v>
      </c>
      <c r="G33" s="33" t="str">
        <f>+F33/E33*100</f>
        <v>#DIV/0!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9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9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9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9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9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9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9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9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9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9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9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9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9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9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9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9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9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9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9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9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9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9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9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9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9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9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9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9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9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9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9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9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9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9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9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9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9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9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9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9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9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9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9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9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9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9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9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9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9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9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9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9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9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9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9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9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9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9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9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9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9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9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9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9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9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9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9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9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9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9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9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9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9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9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9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9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9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9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9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9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9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9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9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9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9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9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9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9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9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9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9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9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9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9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9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9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9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9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9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9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9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9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9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9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9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9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9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9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9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9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9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9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9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9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9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9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9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9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9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9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9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9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9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9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9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9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9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9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9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9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9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9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9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9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9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9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9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9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9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9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9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9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9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9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9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9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9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9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9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9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9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9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9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9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9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9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9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9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9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9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9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9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9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9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9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9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9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9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9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9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9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9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9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9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9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9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9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9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9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9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9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9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9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9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9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9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9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9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9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9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9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9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9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9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9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9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9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9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9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9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9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9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9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9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9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9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9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9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9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9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9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9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9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9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9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9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9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9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9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9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9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9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9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9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9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9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9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9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9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9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9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9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9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9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9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9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9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9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9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9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9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9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9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9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9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9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9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9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9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9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9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9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9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9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9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9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9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9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9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9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9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9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9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9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9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9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9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9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9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9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9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9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9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9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9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9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9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9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9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9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9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9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9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9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9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9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9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9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9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9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9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9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9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9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9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9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9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9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9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9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9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9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9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9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9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9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9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9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9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9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9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9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9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9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9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9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9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9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9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9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9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9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9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9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9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9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9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9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9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9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9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9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9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9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9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9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9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9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9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9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9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9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9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9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9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9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9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9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9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9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9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9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9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9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9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9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9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9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9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9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9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9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9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9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9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9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9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9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9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9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9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9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9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9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9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9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9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9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9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9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9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9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9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9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9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9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9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9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9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9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9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9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9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9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9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9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9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9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9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9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9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9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9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9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9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9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9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9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9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9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9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9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9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9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9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9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9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9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9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9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9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9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9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9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9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9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9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9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9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9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9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9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9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9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9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9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9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9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9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9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9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9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9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9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9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9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9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9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9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9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9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9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9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9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9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9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9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9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9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9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9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9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9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9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9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9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9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9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9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9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9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9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9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9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9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9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9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9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9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9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9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9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9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9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9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9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9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9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9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9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9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9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9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9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9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9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9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9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9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9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9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9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9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9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9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9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9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9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9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9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9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9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9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9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9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9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9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9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9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9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9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9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9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9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9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9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9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9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9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9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9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9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9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9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9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9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9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9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9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9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9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9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9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9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9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9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9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9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9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9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9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9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9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9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9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9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9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9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9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9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9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9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9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9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9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9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9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9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9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9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9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9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9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9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9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9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9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9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9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9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9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9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9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9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9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9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9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9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9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9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9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9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9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9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9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9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9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9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9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9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9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9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9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9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9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9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9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9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9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9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9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9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9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9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9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9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9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9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9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9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9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9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9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9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9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9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9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9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9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9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9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9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9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9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9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9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9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9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9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9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9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9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9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9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9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9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9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9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9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9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9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9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9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9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9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9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9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9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9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9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9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9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9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9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9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9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9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9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9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9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9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9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9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9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9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9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9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9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9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9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9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9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9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9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9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9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9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9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9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9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9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9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9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9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9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9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9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9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9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9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9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9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9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9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9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9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9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9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9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9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9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9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9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9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9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9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9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9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9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9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9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9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9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9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9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9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9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9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9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9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9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9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9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9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9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9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9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9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9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9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9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9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9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9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9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9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9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9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9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9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9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9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9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9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9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9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9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9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9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9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9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9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9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9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9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9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9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9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9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9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9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9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9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9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9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9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9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9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9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9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9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9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9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9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9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9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9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9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9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9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9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9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9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9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9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9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9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9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9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9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9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9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9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9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9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9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9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9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9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9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9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9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9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9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9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9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9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9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9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9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9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9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9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9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9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9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9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9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9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9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9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9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9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9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9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9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9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9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9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9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9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9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9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9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9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9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9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9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9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9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9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9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9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9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9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9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9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9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9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9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9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9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9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9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9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9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9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9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9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9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9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9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9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9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9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9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9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9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9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9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9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9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9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9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9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9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9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9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9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9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9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9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9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9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9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9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9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9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9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9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9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9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9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9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9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9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9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9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9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9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9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9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9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9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9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9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9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9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9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9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9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9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9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9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9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9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9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9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9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9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9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9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9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9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9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9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9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9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9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9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9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9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9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9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9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9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9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9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9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9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9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9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9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9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9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9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9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9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9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9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9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9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9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9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9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54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8" t="s">
        <v>57</v>
      </c>
      <c r="D9" s="39">
        <v>30.0</v>
      </c>
      <c r="E9" s="37">
        <f t="shared" ref="E9:E29" si="1">IF(D9&gt;0,+E8+D9,"")</f>
        <v>30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8" t="s">
        <v>58</v>
      </c>
      <c r="D10" s="39">
        <v>30.0</v>
      </c>
      <c r="E10" s="37">
        <f t="shared" si="1"/>
        <v>60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60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39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38"/>
    <col customWidth="1" min="2" max="2" width="6.13"/>
    <col customWidth="1" min="3" max="3" width="29.75"/>
    <col customWidth="1" min="4" max="5" width="13.75"/>
    <col customWidth="1" min="6" max="26" width="11.38"/>
  </cols>
  <sheetData>
    <row r="1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7" t="str">
        <f>+Caixa!A2</f>
        <v>NOM ENTITAT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9" t="str">
        <f>+Caixa!A3</f>
        <v>ANY 202X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21" t="s">
        <v>63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34" t="s">
        <v>20</v>
      </c>
      <c r="B7" s="34" t="s">
        <v>21</v>
      </c>
      <c r="C7" s="34" t="s">
        <v>22</v>
      </c>
      <c r="D7" s="34" t="s">
        <v>55</v>
      </c>
      <c r="E7" s="34" t="s">
        <v>56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35"/>
      <c r="B8" s="15"/>
      <c r="C8" s="36"/>
      <c r="D8" s="16"/>
      <c r="E8" s="37" t="str">
        <f>+D8</f>
        <v/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35"/>
      <c r="B9" s="15"/>
      <c r="C9" s="36"/>
      <c r="D9" s="16"/>
      <c r="E9" s="37" t="str">
        <f t="shared" ref="E9:E29" si="1">IF(D9&gt;0,+E8+D9,"")</f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5"/>
      <c r="B10" s="15"/>
      <c r="C10" s="36"/>
      <c r="D10" s="16"/>
      <c r="E10" s="37" t="str">
        <f t="shared" si="1"/>
        <v/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5"/>
      <c r="B11" s="15"/>
      <c r="C11" s="36"/>
      <c r="D11" s="16"/>
      <c r="E11" s="37" t="str">
        <f t="shared" si="1"/>
        <v/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5"/>
      <c r="B12" s="15"/>
      <c r="C12" s="36"/>
      <c r="D12" s="16"/>
      <c r="E12" s="37" t="str">
        <f t="shared" si="1"/>
        <v/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35"/>
      <c r="B13" s="15"/>
      <c r="C13" s="36"/>
      <c r="D13" s="16"/>
      <c r="E13" s="37" t="str">
        <f t="shared" si="1"/>
        <v/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35"/>
      <c r="B14" s="15"/>
      <c r="C14" s="36"/>
      <c r="D14" s="16"/>
      <c r="E14" s="37" t="str">
        <f t="shared" si="1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35"/>
      <c r="B15" s="15"/>
      <c r="C15" s="36"/>
      <c r="D15" s="16"/>
      <c r="E15" s="37" t="str">
        <f t="shared" si="1"/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35"/>
      <c r="B16" s="15"/>
      <c r="C16" s="36"/>
      <c r="D16" s="16"/>
      <c r="E16" s="37" t="str">
        <f t="shared" si="1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35"/>
      <c r="B17" s="15"/>
      <c r="C17" s="36"/>
      <c r="D17" s="16"/>
      <c r="E17" s="37" t="str">
        <f t="shared" si="1"/>
        <v/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35"/>
      <c r="B18" s="15"/>
      <c r="C18" s="36"/>
      <c r="D18" s="16"/>
      <c r="E18" s="37" t="str">
        <f t="shared" si="1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5"/>
      <c r="B19" s="15"/>
      <c r="C19" s="36"/>
      <c r="D19" s="16"/>
      <c r="E19" s="37" t="str">
        <f t="shared" si="1"/>
        <v/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5"/>
      <c r="B20" s="15"/>
      <c r="C20" s="36"/>
      <c r="D20" s="16"/>
      <c r="E20" s="37" t="str">
        <f t="shared" si="1"/>
        <v/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5"/>
      <c r="B21" s="15"/>
      <c r="C21" s="36"/>
      <c r="D21" s="16"/>
      <c r="E21" s="37" t="str">
        <f t="shared" si="1"/>
        <v/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5"/>
      <c r="B22" s="15"/>
      <c r="C22" s="36"/>
      <c r="D22" s="16"/>
      <c r="E22" s="37" t="str">
        <f t="shared" si="1"/>
        <v/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5"/>
      <c r="B23" s="15"/>
      <c r="C23" s="36"/>
      <c r="D23" s="16"/>
      <c r="E23" s="37" t="str">
        <f t="shared" si="1"/>
        <v/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5"/>
      <c r="B24" s="15"/>
      <c r="C24" s="36"/>
      <c r="D24" s="16"/>
      <c r="E24" s="37" t="str">
        <f t="shared" si="1"/>
        <v/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15"/>
      <c r="C25" s="36"/>
      <c r="D25" s="16"/>
      <c r="E25" s="37" t="str">
        <f t="shared" si="1"/>
        <v/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5"/>
      <c r="B26" s="15"/>
      <c r="C26" s="36"/>
      <c r="D26" s="16"/>
      <c r="E26" s="37" t="str">
        <f t="shared" si="1"/>
        <v/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5"/>
      <c r="B27" s="15"/>
      <c r="C27" s="36"/>
      <c r="D27" s="16"/>
      <c r="E27" s="37" t="str">
        <f t="shared" si="1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5"/>
      <c r="B28" s="15"/>
      <c r="C28" s="36"/>
      <c r="D28" s="16"/>
      <c r="E28" s="37" t="str">
        <f t="shared" si="1"/>
        <v/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5"/>
      <c r="B29" s="15"/>
      <c r="C29" s="36"/>
      <c r="D29" s="16"/>
      <c r="E29" s="37" t="str">
        <f t="shared" si="1"/>
        <v/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5"/>
      <c r="B30" s="15"/>
      <c r="C30" s="36"/>
      <c r="D30" s="16"/>
      <c r="E30" s="1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4" t="s">
        <v>59</v>
      </c>
      <c r="B31" s="34"/>
      <c r="C31" s="34"/>
      <c r="D31" s="40"/>
      <c r="E31" s="40">
        <f>SUM(D8:D29)</f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1.0" footer="0.0" header="0.0" left="0.75" right="0.75" top="1.0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2013-06-29T16:14:48Z</dcterms:created>
  <dc:creator>Irene Borras</dc:creator>
</cp:coreProperties>
</file>